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1355" windowHeight="8700" activeTab="8"/>
  </bookViews>
  <sheets>
    <sheet name="1" sheetId="3" r:id="rId1"/>
    <sheet name="2" sheetId="5" r:id="rId2"/>
    <sheet name="3" sheetId="6" r:id="rId3"/>
    <sheet name="4" sheetId="7" r:id="rId4"/>
    <sheet name="5" sheetId="14" r:id="rId5"/>
    <sheet name="6" sheetId="13" r:id="rId6"/>
    <sheet name="9" sheetId="10" r:id="rId7"/>
    <sheet name="10" sheetId="9" r:id="rId8"/>
    <sheet name="11" sheetId="8" r:id="rId9"/>
  </sheets>
  <calcPr calcId="124519"/>
</workbook>
</file>

<file path=xl/calcChain.xml><?xml version="1.0" encoding="utf-8"?>
<calcChain xmlns="http://schemas.openxmlformats.org/spreadsheetml/2006/main">
  <c r="E13" i="3"/>
  <c r="E12"/>
</calcChain>
</file>

<file path=xl/comments1.xml><?xml version="1.0" encoding="utf-8"?>
<comments xmlns="http://schemas.openxmlformats.org/spreadsheetml/2006/main">
  <authors>
    <author>IgorP</author>
  </authors>
  <commentList>
    <comment ref="G22" authorId="0">
      <text>
        <r>
          <rPr>
            <sz val="12"/>
            <color indexed="81"/>
            <rFont val="Tahoma"/>
            <family val="2"/>
            <charset val="238"/>
          </rPr>
          <t>Dnevni prosjek je 
prosjek svih dana ili 
prosjek svih prosjeka</t>
        </r>
        <r>
          <rPr>
            <sz val="8"/>
            <color indexed="81"/>
            <rFont val="Tahoma"/>
          </rPr>
          <t xml:space="preserve">
</t>
        </r>
      </text>
    </comment>
  </commentList>
</comments>
</file>

<file path=xl/comments2.xml><?xml version="1.0" encoding="utf-8"?>
<comments xmlns="http://schemas.openxmlformats.org/spreadsheetml/2006/main">
  <authors>
    <author>IgorP</author>
  </authors>
  <commentList>
    <comment ref="I7" authorId="0">
      <text>
        <r>
          <rPr>
            <sz val="12"/>
            <color indexed="81"/>
            <rFont val="Tahoma"/>
            <family val="2"/>
            <charset val="238"/>
          </rPr>
          <t xml:space="preserve">Funkcija </t>
        </r>
        <r>
          <rPr>
            <b/>
            <sz val="12"/>
            <color indexed="81"/>
            <rFont val="Tahoma"/>
            <family val="2"/>
            <charset val="238"/>
          </rPr>
          <t xml:space="preserve">COUNT </t>
        </r>
        <r>
          <rPr>
            <sz val="12"/>
            <color indexed="81"/>
            <rFont val="Tahoma"/>
            <family val="2"/>
            <charset val="238"/>
          </rPr>
          <t xml:space="preserve">broji koliko ima numeričkih vrijednosti na označenom teritoriju. Ona broji samo numeričke vrijednosti, dakle, ako na označenom teritoriju ima nekakvog teksta, taj tekst neće biti pobrojan.
Za brojanje bilo čega upotrebljavamo funkciju </t>
        </r>
        <r>
          <rPr>
            <b/>
            <sz val="12"/>
            <color indexed="81"/>
            <rFont val="Tahoma"/>
            <family val="2"/>
            <charset val="238"/>
          </rPr>
          <t>COUNTA.</t>
        </r>
        <r>
          <rPr>
            <sz val="12"/>
            <color indexed="81"/>
            <rFont val="Tahoma"/>
            <family val="2"/>
            <charset val="238"/>
          </rPr>
          <t xml:space="preserve"> </t>
        </r>
      </text>
    </comment>
  </commentList>
</comments>
</file>

<file path=xl/sharedStrings.xml><?xml version="1.0" encoding="utf-8"?>
<sst xmlns="http://schemas.openxmlformats.org/spreadsheetml/2006/main" count="211" uniqueCount="178">
  <si>
    <t>Pon</t>
  </si>
  <si>
    <t>Uto</t>
  </si>
  <si>
    <t>Sri</t>
  </si>
  <si>
    <t>Čet</t>
  </si>
  <si>
    <t>Pet</t>
  </si>
  <si>
    <t>Sub</t>
  </si>
  <si>
    <t>Ned</t>
  </si>
  <si>
    <t>A =</t>
  </si>
  <si>
    <t>B =</t>
  </si>
  <si>
    <t>C =</t>
  </si>
  <si>
    <t>D =</t>
  </si>
  <si>
    <t>A+B=</t>
  </si>
  <si>
    <t>C+D=</t>
  </si>
  <si>
    <t>A/C=</t>
  </si>
  <si>
    <t>D/B=</t>
  </si>
  <si>
    <t>A+D-C=</t>
  </si>
  <si>
    <t>(A+B)-A/C =</t>
  </si>
  <si>
    <t>(C+D)*(A+B)=</t>
  </si>
  <si>
    <t>(C+D)-D/B=</t>
  </si>
  <si>
    <t>D-A=</t>
  </si>
  <si>
    <t>Vrsta robe</t>
  </si>
  <si>
    <t>moped</t>
  </si>
  <si>
    <t>skuter</t>
  </si>
  <si>
    <t>PRODAJA</t>
  </si>
  <si>
    <t>Vozačka kategorija</t>
  </si>
  <si>
    <t>Cijena tečaja</t>
  </si>
  <si>
    <t>Trenutni broj polaznika</t>
  </si>
  <si>
    <t>A</t>
  </si>
  <si>
    <t>B</t>
  </si>
  <si>
    <t>C</t>
  </si>
  <si>
    <t>D</t>
  </si>
  <si>
    <t>E</t>
  </si>
  <si>
    <t>TJEDNA PROSJEČNA PROIZVODNJA</t>
  </si>
  <si>
    <t>bijeli</t>
  </si>
  <si>
    <t>polubijeli</t>
  </si>
  <si>
    <t>crni</t>
  </si>
  <si>
    <t>alpski</t>
  </si>
  <si>
    <t>kalnički</t>
  </si>
  <si>
    <t>Ukupno</t>
  </si>
  <si>
    <t>Ukupno po danu</t>
  </si>
  <si>
    <t>Ukupno po vrsti kruha</t>
  </si>
  <si>
    <t>"SAMOBORKA d.o.o."</t>
  </si>
  <si>
    <t>skladišta:</t>
  </si>
  <si>
    <t>ZAGREBAČKA CESTA b.b.</t>
  </si>
  <si>
    <t>SAMOBORSKA CESTA b.b.</t>
  </si>
  <si>
    <t>kupci:</t>
  </si>
  <si>
    <t>NAZIV
PROIZVODA</t>
  </si>
  <si>
    <t>KOMADA
NARUČENO</t>
  </si>
  <si>
    <t>JEDINIČNA
CIJENA kn/kom</t>
  </si>
  <si>
    <t>UKUPNA
CIJENA</t>
  </si>
  <si>
    <t>"TRGOGRAĐENJE"</t>
  </si>
  <si>
    <t>opeka(puna)</t>
  </si>
  <si>
    <t>biber crijep</t>
  </si>
  <si>
    <t>"HIDROCOMMERCE"</t>
  </si>
  <si>
    <t>"ŠUMA"d.d.</t>
  </si>
  <si>
    <t>cement</t>
  </si>
  <si>
    <t>"VESAL"</t>
  </si>
  <si>
    <t>vapno</t>
  </si>
  <si>
    <t>"AUDO"d.d.</t>
  </si>
  <si>
    <t>"HEDOM"</t>
  </si>
  <si>
    <t>"KAC"-Vukovar</t>
  </si>
  <si>
    <t>"IMG 90"</t>
  </si>
  <si>
    <t>"BRAMGRAD"</t>
  </si>
  <si>
    <t>Prosječno</t>
  </si>
  <si>
    <t>Šifra</t>
  </si>
  <si>
    <t xml:space="preserve">Naziv </t>
  </si>
  <si>
    <t>Cijena</t>
  </si>
  <si>
    <t>Prodano</t>
  </si>
  <si>
    <t>20-10</t>
  </si>
  <si>
    <t>ručke</t>
  </si>
  <si>
    <t>20-11</t>
  </si>
  <si>
    <t>crpka</t>
  </si>
  <si>
    <t>20-12</t>
  </si>
  <si>
    <t>ventil</t>
  </si>
  <si>
    <t>20-13</t>
  </si>
  <si>
    <t>gumica</t>
  </si>
  <si>
    <t>20-14</t>
  </si>
  <si>
    <t>prekidač</t>
  </si>
  <si>
    <t>20-15</t>
  </si>
  <si>
    <t>konektor</t>
  </si>
  <si>
    <t>20-16</t>
  </si>
  <si>
    <t>termostat</t>
  </si>
  <si>
    <t>20-17</t>
  </si>
  <si>
    <t>filter-ispuh</t>
  </si>
  <si>
    <t>20-18</t>
  </si>
  <si>
    <t>filter-usisni</t>
  </si>
  <si>
    <t>20-19</t>
  </si>
  <si>
    <t>obujmica</t>
  </si>
  <si>
    <t>20-20</t>
  </si>
  <si>
    <t>sito</t>
  </si>
  <si>
    <t>Veljača</t>
  </si>
  <si>
    <t>Prodaja proizvoda u 1. mjesecu</t>
  </si>
  <si>
    <t>Artikal</t>
  </si>
  <si>
    <t>Količina</t>
  </si>
  <si>
    <t>Stol 80x100</t>
  </si>
  <si>
    <t>Stol 80x120</t>
  </si>
  <si>
    <t>Stolice daktilo art. 1</t>
  </si>
  <si>
    <t>Stolice daktilo art. 2</t>
  </si>
  <si>
    <t>Stolica kožna</t>
  </si>
  <si>
    <t>Garnitura kutna 3x2</t>
  </si>
  <si>
    <t>Garnitura kutna 3x3</t>
  </si>
  <si>
    <t>Kuhinjski element kutni</t>
  </si>
  <si>
    <t>Kuhinjski element osnovni</t>
  </si>
  <si>
    <t>Peć Evo</t>
  </si>
  <si>
    <t>Ležaj sklopivi 120X180</t>
  </si>
  <si>
    <t>Madrac 210x110</t>
  </si>
  <si>
    <t>Ukupno:</t>
  </si>
  <si>
    <t>Prodajno mjesto :</t>
  </si>
  <si>
    <t>Zagreb, Ilica 22</t>
  </si>
  <si>
    <t xml:space="preserve">Mjesec : </t>
  </si>
  <si>
    <t>Dan</t>
  </si>
  <si>
    <t>Tjedan 1</t>
  </si>
  <si>
    <t>Tjedan 2</t>
  </si>
  <si>
    <t>Tjedan 3</t>
  </si>
  <si>
    <t>Tjedan 4</t>
  </si>
  <si>
    <t>Prosjek:</t>
  </si>
  <si>
    <t>Ponedjeljak</t>
  </si>
  <si>
    <t>Utorak</t>
  </si>
  <si>
    <t>Srijeda</t>
  </si>
  <si>
    <t>Četvrtak</t>
  </si>
  <si>
    <t>Petak</t>
  </si>
  <si>
    <t>Subota</t>
  </si>
  <si>
    <t>Minimum:</t>
  </si>
  <si>
    <t>Maximum:</t>
  </si>
  <si>
    <t xml:space="preserve">Ukupno za mjesec: </t>
  </si>
  <si>
    <t xml:space="preserve">Dnevni minimum: </t>
  </si>
  <si>
    <t xml:space="preserve">Dnevni maximum: </t>
  </si>
  <si>
    <t>Jedinična cijena</t>
  </si>
  <si>
    <t>Ukupno po pojedinoj kategoriji</t>
  </si>
  <si>
    <t>Sveukupno</t>
  </si>
  <si>
    <t>UKUPNO</t>
  </si>
  <si>
    <t>Tvrtka d.o.o.</t>
  </si>
  <si>
    <t>Prodaja rezervnih dijelova aparata "Lava" - za prosinac</t>
  </si>
  <si>
    <t>Upišite potrebne formule da izračunate tražene rezultate!</t>
  </si>
  <si>
    <t>Upišite potrebne FUNKCIJE u žuta, prazna polja.</t>
  </si>
  <si>
    <t>Pomoć</t>
  </si>
  <si>
    <t>Upišite odgovarajuće izraze u žuta polja!</t>
  </si>
  <si>
    <t>Ime</t>
  </si>
  <si>
    <t>Prezime</t>
  </si>
  <si>
    <t>Nevenka</t>
  </si>
  <si>
    <t>Grgić</t>
  </si>
  <si>
    <t>Prosječno bodova:</t>
  </si>
  <si>
    <t>Petar</t>
  </si>
  <si>
    <t>Horvat</t>
  </si>
  <si>
    <t>Broj učesnika:</t>
  </si>
  <si>
    <t>Josip</t>
  </si>
  <si>
    <t>Jozić</t>
  </si>
  <si>
    <t>Najmanje bodova:</t>
  </si>
  <si>
    <t>Stjepan</t>
  </si>
  <si>
    <t>Klarić</t>
  </si>
  <si>
    <t>Najviše bodova:</t>
  </si>
  <si>
    <t>Marko</t>
  </si>
  <si>
    <t>Kulić</t>
  </si>
  <si>
    <t>Mirna</t>
  </si>
  <si>
    <t>Moračić</t>
  </si>
  <si>
    <t>Vesna</t>
  </si>
  <si>
    <t>Marković</t>
  </si>
  <si>
    <t>Franjo</t>
  </si>
  <si>
    <t>Pak</t>
  </si>
  <si>
    <t>Nikola</t>
  </si>
  <si>
    <t>Rogulja</t>
  </si>
  <si>
    <t>Mira</t>
  </si>
  <si>
    <t>Filipčić</t>
  </si>
  <si>
    <t>Ljubica</t>
  </si>
  <si>
    <t>Ilijanić</t>
  </si>
  <si>
    <t>Ivan</t>
  </si>
  <si>
    <t>Posinjak</t>
  </si>
  <si>
    <t>Sandra</t>
  </si>
  <si>
    <t>Katarina</t>
  </si>
  <si>
    <t>Šanjek</t>
  </si>
  <si>
    <t>Bodovi</t>
  </si>
  <si>
    <t xml:space="preserve">Upišite u prazna žuta polja odgovarajuće formule: </t>
  </si>
  <si>
    <t>Zadatak:</t>
  </si>
  <si>
    <t>Izračunajte potrebne iznose u praznim, žutim poljima!</t>
  </si>
  <si>
    <t>Utržak</t>
  </si>
  <si>
    <t xml:space="preserve">Dnevni prosjek: </t>
  </si>
  <si>
    <t xml:space="preserve"> sve primjerke mopeda i skutera, do zadnjeg!</t>
  </si>
  <si>
    <t>Izračunajte koliko bi imali novaca kada bi prodali</t>
  </si>
</sst>
</file>

<file path=xl/styles.xml><?xml version="1.0" encoding="utf-8"?>
<styleSheet xmlns="http://schemas.openxmlformats.org/spreadsheetml/2006/main">
  <numFmts count="6">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00_ ;\-#,##0.00\ "/>
    <numFmt numFmtId="167" formatCode="0.000"/>
  </numFmts>
  <fonts count="24">
    <font>
      <sz val="10"/>
      <name val="Arial"/>
      <charset val="238"/>
    </font>
    <font>
      <sz val="10"/>
      <name val="Arial"/>
      <charset val="238"/>
    </font>
    <font>
      <sz val="12"/>
      <name val="Arial"/>
      <charset val="238"/>
    </font>
    <font>
      <b/>
      <sz val="12"/>
      <name val="Arial"/>
      <family val="2"/>
      <charset val="238"/>
    </font>
    <font>
      <b/>
      <sz val="12"/>
      <color indexed="9"/>
      <name val="Arial"/>
      <family val="2"/>
      <charset val="238"/>
    </font>
    <font>
      <sz val="12"/>
      <name val="Arial"/>
      <family val="2"/>
      <charset val="238"/>
    </font>
    <font>
      <sz val="10"/>
      <name val="Arial"/>
      <family val="2"/>
      <charset val="238"/>
    </font>
    <font>
      <sz val="12"/>
      <name val="Times New Roman CE"/>
      <charset val="238"/>
    </font>
    <font>
      <i/>
      <sz val="12"/>
      <name val="Arial"/>
      <family val="2"/>
      <charset val="238"/>
    </font>
    <font>
      <b/>
      <sz val="12"/>
      <name val="Arial"/>
      <charset val="238"/>
    </font>
    <font>
      <i/>
      <sz val="12"/>
      <name val="Arial"/>
      <charset val="238"/>
    </font>
    <font>
      <sz val="8"/>
      <name val="Arial"/>
      <charset val="238"/>
    </font>
    <font>
      <b/>
      <sz val="18"/>
      <name val="Arial"/>
      <family val="2"/>
      <charset val="238"/>
    </font>
    <font>
      <b/>
      <sz val="10"/>
      <name val="Arial"/>
      <family val="2"/>
      <charset val="238"/>
    </font>
    <font>
      <b/>
      <i/>
      <sz val="12"/>
      <name val="Arial"/>
      <family val="2"/>
      <charset val="238"/>
    </font>
    <font>
      <sz val="8"/>
      <color indexed="81"/>
      <name val="Tahoma"/>
    </font>
    <font>
      <b/>
      <i/>
      <sz val="14"/>
      <name val="Arial"/>
      <family val="2"/>
      <charset val="238"/>
    </font>
    <font>
      <i/>
      <sz val="10"/>
      <name val="Arial"/>
      <family val="2"/>
      <charset val="238"/>
    </font>
    <font>
      <sz val="8"/>
      <name val="Arial"/>
      <family val="2"/>
      <charset val="238"/>
    </font>
    <font>
      <b/>
      <i/>
      <sz val="12"/>
      <name val="Arial"/>
      <charset val="238"/>
    </font>
    <font>
      <b/>
      <i/>
      <sz val="14"/>
      <name val="Arial"/>
      <charset val="238"/>
    </font>
    <font>
      <b/>
      <sz val="12"/>
      <color indexed="10"/>
      <name val="Arial"/>
      <family val="2"/>
      <charset val="238"/>
    </font>
    <font>
      <sz val="12"/>
      <color indexed="81"/>
      <name val="Tahoma"/>
      <family val="2"/>
      <charset val="238"/>
    </font>
    <font>
      <b/>
      <sz val="12"/>
      <color indexed="81"/>
      <name val="Tahoma"/>
      <family val="2"/>
      <charset val="23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style="thin">
        <color indexed="1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44" fontId="1" fillId="0" borderId="0" applyFont="0" applyFill="0" applyBorder="0" applyAlignment="0" applyProtection="0"/>
    <xf numFmtId="0" fontId="1" fillId="0" borderId="0" applyFont="0" applyFill="0" applyBorder="0" applyAlignment="0" applyProtection="0"/>
    <xf numFmtId="0" fontId="7" fillId="0" borderId="0"/>
    <xf numFmtId="0" fontId="7" fillId="0" borderId="0"/>
  </cellStyleXfs>
  <cellXfs count="112">
    <xf numFmtId="0" fontId="0" fillId="0" borderId="0" xfId="0"/>
    <xf numFmtId="0" fontId="2" fillId="0" borderId="0" xfId="0" applyFont="1"/>
    <xf numFmtId="0" fontId="2" fillId="2" borderId="1" xfId="0" applyFont="1" applyFill="1" applyBorder="1"/>
    <xf numFmtId="0" fontId="2" fillId="0" borderId="1" xfId="0" applyFont="1" applyBorder="1"/>
    <xf numFmtId="0" fontId="3"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5" fillId="2" borderId="1" xfId="0" applyFont="1" applyFill="1" applyBorder="1" applyAlignment="1">
      <alignment vertical="center"/>
    </xf>
    <xf numFmtId="0" fontId="5" fillId="3" borderId="1" xfId="0" applyFont="1" applyFill="1" applyBorder="1" applyAlignment="1">
      <alignment horizontal="center" vertical="center"/>
    </xf>
    <xf numFmtId="0" fontId="2" fillId="0" borderId="1" xfId="5" applyFont="1" applyFill="1" applyBorder="1" applyAlignment="1">
      <alignment horizontal="center"/>
    </xf>
    <xf numFmtId="1" fontId="2" fillId="0" borderId="1" xfId="5" applyNumberFormat="1" applyFont="1" applyFill="1" applyBorder="1" applyAlignment="1">
      <alignment horizontal="center"/>
    </xf>
    <xf numFmtId="1" fontId="2" fillId="0" borderId="1" xfId="5" quotePrefix="1" applyNumberFormat="1" applyFont="1" applyFill="1" applyBorder="1" applyAlignment="1">
      <alignment horizontal="center"/>
    </xf>
    <xf numFmtId="0" fontId="2" fillId="0" borderId="0" xfId="5" applyFont="1" applyFill="1"/>
    <xf numFmtId="0" fontId="9" fillId="0" borderId="1" xfId="5" applyFont="1" applyFill="1" applyBorder="1" applyAlignment="1">
      <alignment horizontal="centerContinuous" vertical="justify"/>
    </xf>
    <xf numFmtId="0" fontId="9" fillId="3" borderId="1" xfId="5" applyFont="1" applyFill="1" applyBorder="1" applyAlignment="1">
      <alignment horizontal="center" vertical="center" wrapText="1"/>
    </xf>
    <xf numFmtId="0" fontId="9" fillId="3" borderId="1" xfId="5" applyFont="1" applyFill="1" applyBorder="1" applyAlignment="1">
      <alignment horizontal="center" vertical="center"/>
    </xf>
    <xf numFmtId="0" fontId="2" fillId="0" borderId="1" xfId="5" applyFont="1" applyFill="1" applyBorder="1" applyAlignment="1">
      <alignment horizontal="center" vertical="center"/>
    </xf>
    <xf numFmtId="165" fontId="2" fillId="0" borderId="1" xfId="3" applyNumberFormat="1" applyFont="1" applyFill="1" applyBorder="1" applyAlignment="1">
      <alignment horizontal="center" vertical="center"/>
    </xf>
    <xf numFmtId="0" fontId="2" fillId="0" borderId="1" xfId="5" applyNumberFormat="1" applyFont="1" applyFill="1" applyBorder="1" applyAlignment="1">
      <alignment horizontal="center" vertical="center"/>
    </xf>
    <xf numFmtId="166" fontId="2" fillId="2" borderId="1" xfId="5" applyNumberFormat="1" applyFont="1" applyFill="1" applyBorder="1" applyAlignment="1">
      <alignment horizontal="center" vertical="center"/>
    </xf>
    <xf numFmtId="0" fontId="2" fillId="0" borderId="0" xfId="5" applyFont="1" applyFill="1" applyAlignment="1">
      <alignment vertical="center"/>
    </xf>
    <xf numFmtId="43" fontId="2" fillId="0" borderId="0" xfId="5" applyNumberFormat="1" applyFont="1" applyFill="1" applyAlignment="1">
      <alignment vertical="center"/>
    </xf>
    <xf numFmtId="0" fontId="9" fillId="0" borderId="1" xfId="5" applyFont="1" applyFill="1" applyBorder="1" applyAlignment="1">
      <alignment horizontal="centerContinuous" vertical="center" wrapText="1"/>
    </xf>
    <xf numFmtId="4" fontId="2" fillId="2" borderId="1" xfId="3" applyNumberFormat="1" applyFont="1" applyFill="1" applyBorder="1" applyAlignment="1">
      <alignment horizontal="center" vertical="center"/>
    </xf>
    <xf numFmtId="0" fontId="5" fillId="3" borderId="1" xfId="4" applyFont="1" applyFill="1" applyBorder="1" applyAlignment="1">
      <alignment vertical="center"/>
    </xf>
    <xf numFmtId="0" fontId="3" fillId="3" borderId="1" xfId="4" applyFont="1" applyFill="1" applyBorder="1" applyAlignment="1">
      <alignment horizontal="center" vertical="center"/>
    </xf>
    <xf numFmtId="0" fontId="14" fillId="3" borderId="1" xfId="4" applyFont="1" applyFill="1" applyBorder="1" applyAlignment="1">
      <alignment horizontal="center" vertical="center"/>
    </xf>
    <xf numFmtId="1" fontId="5" fillId="0" borderId="1" xfId="4" applyNumberFormat="1" applyFont="1" applyFill="1" applyBorder="1" applyAlignment="1">
      <alignment horizontal="center" vertical="center"/>
    </xf>
    <xf numFmtId="1" fontId="6" fillId="2" borderId="1" xfId="0" applyNumberFormat="1" applyFont="1" applyFill="1" applyBorder="1" applyAlignment="1">
      <alignment vertical="center"/>
    </xf>
    <xf numFmtId="1" fontId="6" fillId="0" borderId="0" xfId="0" applyNumberFormat="1" applyFont="1" applyAlignment="1">
      <alignment vertical="center"/>
    </xf>
    <xf numFmtId="0" fontId="13" fillId="3"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xf>
    <xf numFmtId="164" fontId="6" fillId="0" borderId="0" xfId="1" applyFont="1" applyFill="1" applyBorder="1" applyAlignment="1">
      <alignment vertical="center"/>
    </xf>
    <xf numFmtId="164" fontId="17" fillId="3" borderId="1" xfId="1" applyFont="1" applyFill="1" applyBorder="1" applyAlignment="1">
      <alignment horizontal="right" vertical="center"/>
    </xf>
    <xf numFmtId="164" fontId="8" fillId="3" borderId="1" xfId="1" applyFont="1" applyFill="1" applyBorder="1" applyAlignment="1">
      <alignment vertical="center"/>
    </xf>
    <xf numFmtId="164" fontId="18" fillId="3" borderId="1" xfId="1" applyFont="1" applyFill="1" applyBorder="1" applyAlignment="1">
      <alignment horizontal="center" vertical="center" wrapText="1"/>
    </xf>
    <xf numFmtId="164" fontId="5" fillId="0" borderId="1" xfId="1" applyFont="1" applyFill="1" applyBorder="1" applyAlignment="1">
      <alignment vertical="center"/>
    </xf>
    <xf numFmtId="164" fontId="5" fillId="2" borderId="1" xfId="1" applyFont="1" applyFill="1" applyBorder="1" applyAlignment="1">
      <alignment vertical="center"/>
    </xf>
    <xf numFmtId="164" fontId="5" fillId="0" borderId="1" xfId="1" applyFont="1" applyFill="1" applyBorder="1" applyAlignment="1">
      <alignment horizontal="right" vertical="center"/>
    </xf>
    <xf numFmtId="0" fontId="9"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vertical="center"/>
    </xf>
    <xf numFmtId="165" fontId="2" fillId="2" borderId="1" xfId="0" applyNumberFormat="1" applyFont="1" applyFill="1" applyBorder="1" applyAlignment="1">
      <alignment vertical="center"/>
    </xf>
    <xf numFmtId="0" fontId="2" fillId="0" borderId="1" xfId="0" applyFont="1" applyBorder="1" applyAlignment="1">
      <alignment horizontal="center" vertical="center"/>
    </xf>
    <xf numFmtId="0" fontId="2" fillId="0" borderId="1" xfId="0" applyNumberFormat="1" applyFont="1" applyBorder="1" applyAlignment="1">
      <alignment vertical="center"/>
    </xf>
    <xf numFmtId="0" fontId="2" fillId="2" borderId="1" xfId="0" applyNumberFormat="1" applyFont="1" applyFill="1" applyBorder="1" applyAlignment="1">
      <alignment vertical="center"/>
    </xf>
    <xf numFmtId="167" fontId="2" fillId="2" borderId="1" xfId="0" applyNumberFormat="1" applyFont="1" applyFill="1" applyBorder="1" applyAlignment="1">
      <alignment vertical="center"/>
    </xf>
    <xf numFmtId="167" fontId="2" fillId="0" borderId="1" xfId="0" applyNumberFormat="1" applyFont="1" applyBorder="1" applyAlignment="1">
      <alignment vertical="center"/>
    </xf>
    <xf numFmtId="0" fontId="19" fillId="3" borderId="1" xfId="0" applyFont="1" applyFill="1" applyBorder="1"/>
    <xf numFmtId="0" fontId="19" fillId="3" borderId="1" xfId="0" applyFont="1" applyFill="1" applyBorder="1" applyAlignment="1">
      <alignment horizontal="center"/>
    </xf>
    <xf numFmtId="0" fontId="2" fillId="0" borderId="1" xfId="0" applyFont="1" applyFill="1" applyBorder="1"/>
    <xf numFmtId="1" fontId="2" fillId="0" borderId="1" xfId="0" applyNumberFormat="1" applyFont="1" applyFill="1" applyBorder="1"/>
    <xf numFmtId="0" fontId="2" fillId="0" borderId="0" xfId="0" applyNumberFormat="1" applyFont="1"/>
    <xf numFmtId="2" fontId="2" fillId="0" borderId="0" xfId="0" applyNumberFormat="1" applyFont="1"/>
    <xf numFmtId="2" fontId="9" fillId="0" borderId="0" xfId="0" applyNumberFormat="1" applyFont="1"/>
    <xf numFmtId="2" fontId="19" fillId="3" borderId="1" xfId="0" applyNumberFormat="1" applyFont="1" applyFill="1" applyBorder="1" applyAlignment="1">
      <alignment horizontal="center"/>
    </xf>
    <xf numFmtId="2" fontId="2" fillId="0" borderId="1" xfId="0" applyNumberFormat="1" applyFont="1" applyBorder="1"/>
    <xf numFmtId="0" fontId="10" fillId="2" borderId="1" xfId="0" applyNumberFormat="1" applyFont="1" applyFill="1" applyBorder="1"/>
    <xf numFmtId="2" fontId="10" fillId="2" borderId="1" xfId="0" applyNumberFormat="1" applyFont="1" applyFill="1" applyBorder="1"/>
    <xf numFmtId="2" fontId="10" fillId="0" borderId="0" xfId="0" applyNumberFormat="1" applyFont="1" applyBorder="1"/>
    <xf numFmtId="0" fontId="10" fillId="0" borderId="0" xfId="0" applyFont="1" applyBorder="1"/>
    <xf numFmtId="2" fontId="20" fillId="0" borderId="0" xfId="0" applyNumberFormat="1" applyFont="1"/>
    <xf numFmtId="0" fontId="3" fillId="3" borderId="1" xfId="0" applyFont="1" applyFill="1" applyBorder="1" applyAlignment="1">
      <alignment horizontal="center" vertical="center"/>
    </xf>
    <xf numFmtId="0" fontId="3" fillId="0" borderId="1" xfId="0" applyFont="1" applyBorder="1"/>
    <xf numFmtId="0" fontId="2" fillId="0" borderId="1" xfId="0" applyFont="1" applyBorder="1" applyAlignment="1">
      <alignment horizontal="left" vertical="center"/>
    </xf>
    <xf numFmtId="0" fontId="4" fillId="4" borderId="0" xfId="0" applyFont="1" applyFill="1" applyBorder="1"/>
    <xf numFmtId="0" fontId="21" fillId="0" borderId="1" xfId="0" applyFont="1" applyFill="1" applyBorder="1"/>
    <xf numFmtId="0" fontId="21" fillId="0" borderId="1" xfId="0" applyFont="1" applyBorder="1"/>
    <xf numFmtId="0" fontId="3" fillId="0" borderId="2" xfId="0" applyFont="1" applyFill="1" applyBorder="1"/>
    <xf numFmtId="0" fontId="5" fillId="0" borderId="3" xfId="0" applyFont="1" applyFill="1" applyBorder="1"/>
    <xf numFmtId="0" fontId="5" fillId="0" borderId="4" xfId="0" applyFont="1" applyFill="1" applyBorder="1"/>
    <xf numFmtId="0" fontId="4" fillId="4" borderId="0" xfId="0" applyFont="1" applyFill="1" applyBorder="1" applyAlignment="1">
      <alignment horizontal="center"/>
    </xf>
    <xf numFmtId="0" fontId="3" fillId="0" borderId="2" xfId="0" applyFont="1" applyFill="1" applyBorder="1" applyAlignment="1">
      <alignment horizontal="left" indent="1"/>
    </xf>
    <xf numFmtId="44" fontId="2" fillId="2" borderId="1" xfId="2" applyFont="1" applyFill="1" applyBorder="1" applyAlignment="1">
      <alignment horizontal="center"/>
    </xf>
    <xf numFmtId="0" fontId="14" fillId="3" borderId="1" xfId="5" applyFont="1" applyFill="1" applyBorder="1" applyAlignment="1">
      <alignment horizontal="center"/>
    </xf>
    <xf numFmtId="44" fontId="2" fillId="0" borderId="1" xfId="2" applyFont="1" applyFill="1" applyBorder="1" applyAlignment="1">
      <alignment horizontal="center"/>
    </xf>
    <xf numFmtId="0" fontId="3" fillId="0" borderId="5" xfId="0"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0" fontId="3" fillId="0" borderId="9" xfId="0" applyFont="1" applyFill="1" applyBorder="1"/>
    <xf numFmtId="0" fontId="3" fillId="0" borderId="10" xfId="0" applyFont="1" applyFill="1" applyBorder="1"/>
    <xf numFmtId="0" fontId="2" fillId="0" borderId="4" xfId="0" applyFont="1" applyBorder="1"/>
    <xf numFmtId="44" fontId="2" fillId="0" borderId="1" xfId="2" applyFont="1" applyFill="1" applyBorder="1"/>
    <xf numFmtId="44" fontId="2" fillId="2" borderId="1" xfId="2" applyFont="1" applyFill="1" applyBorder="1"/>
    <xf numFmtId="0" fontId="9" fillId="3" borderId="1" xfId="0" applyFont="1" applyFill="1" applyBorder="1" applyAlignment="1">
      <alignment horizontal="center"/>
    </xf>
    <xf numFmtId="0" fontId="4" fillId="4" borderId="11"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2" fillId="3" borderId="14"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16" xfId="4" applyFont="1" applyFill="1" applyBorder="1" applyAlignment="1">
      <alignment horizontal="center" vertical="center"/>
    </xf>
    <xf numFmtId="164" fontId="16" fillId="3" borderId="1" xfId="1" applyFont="1" applyFill="1" applyBorder="1" applyAlignment="1">
      <alignment horizontal="center" vertical="center"/>
    </xf>
    <xf numFmtId="164" fontId="13" fillId="3" borderId="1" xfId="1" applyFont="1" applyFill="1" applyBorder="1" applyAlignment="1">
      <alignment horizontal="center" vertical="center"/>
    </xf>
    <xf numFmtId="0" fontId="9" fillId="3" borderId="1"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14" fillId="0" borderId="0" xfId="0" applyFont="1" applyAlignment="1">
      <alignment horizontal="right"/>
    </xf>
    <xf numFmtId="167" fontId="14" fillId="2" borderId="1" xfId="0" applyNumberFormat="1" applyFont="1" applyFill="1" applyBorder="1" applyAlignment="1">
      <alignment horizontal="right"/>
    </xf>
    <xf numFmtId="2" fontId="14" fillId="2" borderId="1" xfId="0" applyNumberFormat="1" applyFont="1" applyFill="1" applyBorder="1" applyAlignment="1">
      <alignment horizontal="right"/>
    </xf>
    <xf numFmtId="0" fontId="14" fillId="2" borderId="1" xfId="0" applyNumberFormat="1" applyFont="1" applyFill="1" applyBorder="1" applyAlignment="1">
      <alignment horizontal="right"/>
    </xf>
  </cellXfs>
  <cellStyles count="6">
    <cellStyle name="Comma_Sheet14" xfId="1"/>
    <cellStyle name="Currency_Sheet6" xfId="3"/>
    <cellStyle name="Normal_Excel1 Graf1a hm" xfId="4"/>
    <cellStyle name="Normal_goal primjer i macro" xfId="5"/>
    <cellStyle name="Obično" xfId="0" builtinId="0"/>
    <cellStyle name="Valuta"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180975</xdr:rowOff>
    </xdr:from>
    <xdr:to>
      <xdr:col>2</xdr:col>
      <xdr:colOff>457200</xdr:colOff>
      <xdr:row>2</xdr:row>
      <xdr:rowOff>161925</xdr:rowOff>
    </xdr:to>
    <xdr:pic>
      <xdr:nvPicPr>
        <xdr:cNvPr id="5121"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276225" y="180975"/>
          <a:ext cx="1257300" cy="361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9525</xdr:rowOff>
    </xdr:from>
    <xdr:to>
      <xdr:col>2</xdr:col>
      <xdr:colOff>371475</xdr:colOff>
      <xdr:row>2</xdr:row>
      <xdr:rowOff>180975</xdr:rowOff>
    </xdr:to>
    <xdr:pic>
      <xdr:nvPicPr>
        <xdr:cNvPr id="6147" name="Picture 3"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495300" y="200025"/>
          <a:ext cx="1257300" cy="361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161925</xdr:rowOff>
    </xdr:from>
    <xdr:to>
      <xdr:col>2</xdr:col>
      <xdr:colOff>257175</xdr:colOff>
      <xdr:row>2</xdr:row>
      <xdr:rowOff>142875</xdr:rowOff>
    </xdr:to>
    <xdr:pic>
      <xdr:nvPicPr>
        <xdr:cNvPr id="7169"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609600" y="161925"/>
          <a:ext cx="1257300" cy="3619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2</xdr:col>
      <xdr:colOff>228600</xdr:colOff>
      <xdr:row>2</xdr:row>
      <xdr:rowOff>152400</xdr:rowOff>
    </xdr:to>
    <xdr:pic>
      <xdr:nvPicPr>
        <xdr:cNvPr id="8193"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276225" y="171450"/>
          <a:ext cx="1257300" cy="3619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9525</xdr:rowOff>
    </xdr:from>
    <xdr:to>
      <xdr:col>1</xdr:col>
      <xdr:colOff>1285875</xdr:colOff>
      <xdr:row>2</xdr:row>
      <xdr:rowOff>180975</xdr:rowOff>
    </xdr:to>
    <xdr:pic>
      <xdr:nvPicPr>
        <xdr:cNvPr id="9217"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257175" y="200025"/>
          <a:ext cx="1257300" cy="3619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0</xdr:rowOff>
    </xdr:from>
    <xdr:to>
      <xdr:col>2</xdr:col>
      <xdr:colOff>371475</xdr:colOff>
      <xdr:row>2</xdr:row>
      <xdr:rowOff>171450</xdr:rowOff>
    </xdr:to>
    <xdr:pic>
      <xdr:nvPicPr>
        <xdr:cNvPr id="10241"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619125" y="190500"/>
          <a:ext cx="1257300" cy="3619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47625</xdr:rowOff>
    </xdr:from>
    <xdr:to>
      <xdr:col>1</xdr:col>
      <xdr:colOff>1266825</xdr:colOff>
      <xdr:row>3</xdr:row>
      <xdr:rowOff>28575</xdr:rowOff>
    </xdr:to>
    <xdr:pic>
      <xdr:nvPicPr>
        <xdr:cNvPr id="13313" name="Picture 1"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504825" y="238125"/>
          <a:ext cx="1257300" cy="361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323850</xdr:colOff>
      <xdr:row>3</xdr:row>
      <xdr:rowOff>19050</xdr:rowOff>
    </xdr:to>
    <xdr:pic>
      <xdr:nvPicPr>
        <xdr:cNvPr id="4098" name="Picture 2"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609600" y="228600"/>
          <a:ext cx="1257300" cy="3619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600075</xdr:colOff>
      <xdr:row>1</xdr:row>
      <xdr:rowOff>9525</xdr:rowOff>
    </xdr:from>
    <xdr:to>
      <xdr:col>2</xdr:col>
      <xdr:colOff>581025</xdr:colOff>
      <xdr:row>2</xdr:row>
      <xdr:rowOff>180975</xdr:rowOff>
    </xdr:to>
    <xdr:pic>
      <xdr:nvPicPr>
        <xdr:cNvPr id="3074" name="Picture 2" descr="King-logo-final_odrezani"/>
        <xdr:cNvPicPr>
          <a:picLocks noChangeAspect="1" noChangeArrowheads="1"/>
        </xdr:cNvPicPr>
      </xdr:nvPicPr>
      <xdr:blipFill>
        <a:blip xmlns:r="http://schemas.openxmlformats.org/officeDocument/2006/relationships" r:embed="rId1" cstate="print"/>
        <a:srcRect/>
        <a:stretch>
          <a:fillRect/>
        </a:stretch>
      </xdr:blipFill>
      <xdr:spPr bwMode="auto">
        <a:xfrm>
          <a:off x="600075" y="200025"/>
          <a:ext cx="1257300" cy="361950"/>
        </a:xfrm>
        <a:prstGeom prst="rect">
          <a:avLst/>
        </a:prstGeom>
        <a:noFill/>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B5:G20"/>
  <sheetViews>
    <sheetView showGridLines="0" workbookViewId="0">
      <selection activeCell="E14" sqref="E14"/>
    </sheetView>
  </sheetViews>
  <sheetFormatPr defaultRowHeight="15"/>
  <cols>
    <col min="1" max="1" width="4.42578125" style="1" customWidth="1"/>
    <col min="2" max="2" width="11.7109375" style="1" customWidth="1"/>
    <col min="3" max="3" width="7.28515625" style="1" customWidth="1"/>
    <col min="4" max="6" width="9.140625" style="1"/>
    <col min="7" max="7" width="22.85546875" style="1" customWidth="1"/>
    <col min="8" max="16384" width="9.140625" style="1"/>
  </cols>
  <sheetData>
    <row r="5" spans="2:7" ht="15.75">
      <c r="B5" s="73" t="s">
        <v>172</v>
      </c>
      <c r="C5" s="70" t="s">
        <v>171</v>
      </c>
      <c r="D5" s="71"/>
      <c r="E5" s="71"/>
      <c r="F5" s="71"/>
      <c r="G5" s="72"/>
    </row>
    <row r="7" spans="2:7" ht="15.75">
      <c r="B7" s="4" t="s">
        <v>7</v>
      </c>
      <c r="C7" s="10">
        <v>10</v>
      </c>
      <c r="D7" s="5"/>
      <c r="E7" s="6"/>
    </row>
    <row r="8" spans="2:7" ht="15.75">
      <c r="B8" s="4" t="s">
        <v>8</v>
      </c>
      <c r="C8" s="10">
        <v>4</v>
      </c>
      <c r="D8" s="5"/>
      <c r="E8" s="6"/>
    </row>
    <row r="9" spans="2:7" ht="15.75">
      <c r="B9" s="4" t="s">
        <v>9</v>
      </c>
      <c r="C9" s="10">
        <v>5</v>
      </c>
      <c r="D9" s="5"/>
      <c r="E9" s="6"/>
    </row>
    <row r="10" spans="2:7" ht="15.75">
      <c r="B10" s="4" t="s">
        <v>10</v>
      </c>
      <c r="C10" s="10">
        <v>8</v>
      </c>
      <c r="D10" s="5"/>
      <c r="E10" s="6"/>
    </row>
    <row r="11" spans="2:7">
      <c r="B11" s="5"/>
      <c r="C11" s="6"/>
      <c r="D11" s="5"/>
      <c r="E11" s="6"/>
    </row>
    <row r="12" spans="2:7" ht="15.75">
      <c r="B12" s="7"/>
      <c r="C12" s="8"/>
      <c r="D12" s="4" t="s">
        <v>11</v>
      </c>
      <c r="E12" s="9">
        <f>C7+C8</f>
        <v>14</v>
      </c>
    </row>
    <row r="13" spans="2:7" ht="15.75">
      <c r="B13" s="7"/>
      <c r="C13" s="8"/>
      <c r="D13" s="4" t="s">
        <v>12</v>
      </c>
      <c r="E13" s="9">
        <f>C9+C10</f>
        <v>13</v>
      </c>
    </row>
    <row r="14" spans="2:7" ht="15.75">
      <c r="B14" s="7"/>
      <c r="C14" s="8"/>
      <c r="D14" s="4" t="s">
        <v>13</v>
      </c>
      <c r="E14" s="9"/>
    </row>
    <row r="15" spans="2:7" ht="15.75">
      <c r="B15" s="7"/>
      <c r="C15" s="8"/>
      <c r="D15" s="4" t="s">
        <v>14</v>
      </c>
      <c r="E15" s="9"/>
    </row>
    <row r="16" spans="2:7" ht="15.75">
      <c r="B16" s="7"/>
      <c r="C16" s="8"/>
      <c r="D16" s="4" t="s">
        <v>15</v>
      </c>
      <c r="E16" s="9"/>
    </row>
    <row r="17" spans="2:5" ht="15.75">
      <c r="B17" s="7"/>
      <c r="C17" s="8"/>
      <c r="D17" s="4" t="s">
        <v>16</v>
      </c>
      <c r="E17" s="9"/>
    </row>
    <row r="18" spans="2:5" ht="15.75">
      <c r="B18" s="7"/>
      <c r="C18" s="8"/>
      <c r="D18" s="4" t="s">
        <v>17</v>
      </c>
      <c r="E18" s="9"/>
    </row>
    <row r="19" spans="2:5" ht="15.75">
      <c r="B19" s="7"/>
      <c r="C19" s="8"/>
      <c r="D19" s="4" t="s">
        <v>18</v>
      </c>
      <c r="E19" s="9"/>
    </row>
    <row r="20" spans="2:5" ht="15.75">
      <c r="B20" s="7"/>
      <c r="C20" s="8"/>
      <c r="D20" s="4" t="s">
        <v>19</v>
      </c>
      <c r="E20" s="9"/>
    </row>
  </sheetData>
  <phoneticPr fontId="11"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B5:K14"/>
  <sheetViews>
    <sheetView showGridLines="0" workbookViewId="0">
      <selection activeCell="C14" sqref="C14"/>
    </sheetView>
  </sheetViews>
  <sheetFormatPr defaultRowHeight="15"/>
  <cols>
    <col min="1" max="1" width="8.140625" style="1" customWidth="1"/>
    <col min="2" max="2" width="12.5703125" style="1" bestFit="1" customWidth="1"/>
    <col min="3" max="3" width="19" style="1" bestFit="1" customWidth="1"/>
    <col min="4" max="4" width="10" style="1" bestFit="1" customWidth="1"/>
    <col min="5" max="9" width="9.140625" style="1"/>
    <col min="10" max="10" width="11.42578125" style="1" customWidth="1"/>
    <col min="11" max="11" width="14.28515625" style="1" customWidth="1"/>
    <col min="12" max="16384" width="9.140625" style="1"/>
  </cols>
  <sheetData>
    <row r="5" spans="2:11" ht="15.75">
      <c r="B5" s="88" t="s">
        <v>172</v>
      </c>
      <c r="C5" s="78" t="s">
        <v>177</v>
      </c>
      <c r="D5" s="79"/>
      <c r="E5" s="79"/>
      <c r="F5" s="79"/>
      <c r="G5" s="80"/>
      <c r="H5"/>
      <c r="I5"/>
      <c r="J5"/>
      <c r="K5"/>
    </row>
    <row r="6" spans="2:11" ht="15.75">
      <c r="B6" s="88"/>
      <c r="C6" s="81" t="s">
        <v>176</v>
      </c>
      <c r="D6" s="82"/>
      <c r="E6" s="82"/>
      <c r="F6" s="82"/>
      <c r="G6" s="83"/>
      <c r="H6"/>
      <c r="I6"/>
      <c r="J6"/>
      <c r="K6"/>
    </row>
    <row r="7" spans="2:11" customFormat="1" ht="12.75"/>
    <row r="8" spans="2:11" customFormat="1" ht="12.75"/>
    <row r="9" spans="2:11" ht="15.75">
      <c r="B9" s="87" t="s">
        <v>23</v>
      </c>
      <c r="C9" s="87"/>
      <c r="D9" s="87"/>
    </row>
    <row r="10" spans="2:11">
      <c r="B10" s="76" t="s">
        <v>20</v>
      </c>
      <c r="C10" s="76" t="s">
        <v>127</v>
      </c>
      <c r="D10" s="76" t="s">
        <v>93</v>
      </c>
    </row>
    <row r="11" spans="2:11">
      <c r="B11" s="11" t="s">
        <v>21</v>
      </c>
      <c r="C11" s="77">
        <v>5700</v>
      </c>
      <c r="D11" s="12">
        <v>89</v>
      </c>
    </row>
    <row r="12" spans="2:11">
      <c r="B12" s="11" t="s">
        <v>22</v>
      </c>
      <c r="C12" s="77">
        <v>12000</v>
      </c>
      <c r="D12" s="13">
        <v>57.725000000000001</v>
      </c>
    </row>
    <row r="13" spans="2:11">
      <c r="B13" s="14"/>
      <c r="C13" s="14"/>
      <c r="D13" s="14"/>
    </row>
    <row r="14" spans="2:11" ht="15.75">
      <c r="B14" s="15" t="s">
        <v>130</v>
      </c>
      <c r="C14" s="75"/>
      <c r="D14" s="14"/>
    </row>
  </sheetData>
  <mergeCells count="2">
    <mergeCell ref="B9:D9"/>
    <mergeCell ref="B5:B6"/>
  </mergeCells>
  <phoneticPr fontId="11"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B5:F14"/>
  <sheetViews>
    <sheetView showGridLines="0" workbookViewId="0">
      <selection activeCell="E8" sqref="E8"/>
    </sheetView>
  </sheetViews>
  <sheetFormatPr defaultRowHeight="15"/>
  <cols>
    <col min="1" max="1" width="9.140625" style="1"/>
    <col min="2" max="2" width="15" style="1" customWidth="1"/>
    <col min="3" max="5" width="17.85546875" style="1" customWidth="1"/>
    <col min="6" max="16384" width="9.140625" style="1"/>
  </cols>
  <sheetData>
    <row r="5" spans="2:6" ht="15.75">
      <c r="B5" s="73" t="s">
        <v>172</v>
      </c>
      <c r="C5" s="70" t="s">
        <v>133</v>
      </c>
      <c r="D5" s="71"/>
      <c r="E5" s="71"/>
      <c r="F5" s="72"/>
    </row>
    <row r="7" spans="2:6" ht="47.25">
      <c r="B7" s="16" t="s">
        <v>24</v>
      </c>
      <c r="C7" s="17" t="s">
        <v>25</v>
      </c>
      <c r="D7" s="16" t="s">
        <v>26</v>
      </c>
      <c r="E7" s="16" t="s">
        <v>128</v>
      </c>
    </row>
    <row r="8" spans="2:6">
      <c r="B8" s="18" t="s">
        <v>27</v>
      </c>
      <c r="C8" s="19">
        <v>1500</v>
      </c>
      <c r="D8" s="20">
        <v>75</v>
      </c>
      <c r="E8" s="21"/>
    </row>
    <row r="9" spans="2:6">
      <c r="B9" s="18" t="s">
        <v>28</v>
      </c>
      <c r="C9" s="19">
        <v>3000</v>
      </c>
      <c r="D9" s="20">
        <v>10</v>
      </c>
      <c r="E9" s="21"/>
    </row>
    <row r="10" spans="2:6">
      <c r="B10" s="18" t="s">
        <v>29</v>
      </c>
      <c r="C10" s="19">
        <v>5000</v>
      </c>
      <c r="D10" s="20">
        <v>6</v>
      </c>
      <c r="E10" s="21"/>
    </row>
    <row r="11" spans="2:6">
      <c r="B11" s="18" t="s">
        <v>30</v>
      </c>
      <c r="C11" s="19">
        <v>5000</v>
      </c>
      <c r="D11" s="20">
        <v>2</v>
      </c>
      <c r="E11" s="21"/>
    </row>
    <row r="12" spans="2:6">
      <c r="B12" s="18" t="s">
        <v>31</v>
      </c>
      <c r="C12" s="19">
        <v>5000</v>
      </c>
      <c r="D12" s="20">
        <v>3</v>
      </c>
      <c r="E12" s="21"/>
    </row>
    <row r="13" spans="2:6">
      <c r="B13" s="22"/>
      <c r="C13" s="22"/>
      <c r="D13" s="22"/>
      <c r="E13" s="23"/>
    </row>
    <row r="14" spans="2:6" ht="15.75">
      <c r="B14" s="24" t="s">
        <v>129</v>
      </c>
      <c r="C14" s="25"/>
      <c r="D14" s="22"/>
      <c r="E14" s="22"/>
    </row>
  </sheetData>
  <phoneticPr fontId="11"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B5:K17"/>
  <sheetViews>
    <sheetView showGridLines="0" workbookViewId="0">
      <selection activeCell="J9" sqref="J9"/>
    </sheetView>
  </sheetViews>
  <sheetFormatPr defaultRowHeight="15"/>
  <cols>
    <col min="1" max="1" width="3.85546875" style="1" customWidth="1"/>
    <col min="2" max="2" width="15.7109375" style="1" customWidth="1"/>
    <col min="3" max="9" width="9.140625" style="1"/>
    <col min="10" max="10" width="11.42578125" style="1" customWidth="1"/>
    <col min="11" max="11" width="10.28515625" style="1" customWidth="1"/>
    <col min="12" max="16384" width="9.140625" style="1"/>
  </cols>
  <sheetData>
    <row r="5" spans="2:11" ht="15.75">
      <c r="B5" s="73" t="s">
        <v>172</v>
      </c>
      <c r="C5" s="70" t="s">
        <v>134</v>
      </c>
      <c r="D5" s="71"/>
      <c r="E5" s="71"/>
      <c r="F5" s="71"/>
      <c r="G5" s="71"/>
      <c r="H5" s="72"/>
    </row>
    <row r="7" spans="2:11" ht="23.25">
      <c r="B7" s="91" t="s">
        <v>32</v>
      </c>
      <c r="C7" s="92"/>
      <c r="D7" s="92"/>
      <c r="E7" s="92"/>
      <c r="F7" s="92"/>
      <c r="G7" s="92"/>
      <c r="H7" s="92"/>
      <c r="I7" s="93"/>
      <c r="J7" s="89" t="s">
        <v>40</v>
      </c>
      <c r="K7" s="89" t="s">
        <v>63</v>
      </c>
    </row>
    <row r="8" spans="2:11" ht="15.75">
      <c r="B8" s="26"/>
      <c r="C8" s="27" t="s">
        <v>0</v>
      </c>
      <c r="D8" s="27" t="s">
        <v>1</v>
      </c>
      <c r="E8" s="27" t="s">
        <v>2</v>
      </c>
      <c r="F8" s="27" t="s">
        <v>3</v>
      </c>
      <c r="G8" s="27" t="s">
        <v>4</v>
      </c>
      <c r="H8" s="27" t="s">
        <v>5</v>
      </c>
      <c r="I8" s="27" t="s">
        <v>6</v>
      </c>
      <c r="J8" s="90"/>
      <c r="K8" s="90"/>
    </row>
    <row r="9" spans="2:11">
      <c r="B9" s="28" t="s">
        <v>33</v>
      </c>
      <c r="C9" s="29">
        <v>1000</v>
      </c>
      <c r="D9" s="29">
        <v>1200</v>
      </c>
      <c r="E9" s="29">
        <v>1000</v>
      </c>
      <c r="F9" s="29">
        <v>1000</v>
      </c>
      <c r="G9" s="29">
        <v>1500</v>
      </c>
      <c r="H9" s="29">
        <v>2000</v>
      </c>
      <c r="I9" s="29">
        <v>750</v>
      </c>
      <c r="J9" s="30"/>
      <c r="K9" s="30"/>
    </row>
    <row r="10" spans="2:11">
      <c r="B10" s="28" t="s">
        <v>34</v>
      </c>
      <c r="C10" s="29">
        <v>1500</v>
      </c>
      <c r="D10" s="29">
        <v>1700</v>
      </c>
      <c r="E10" s="29">
        <v>1200</v>
      </c>
      <c r="F10" s="29">
        <v>1200</v>
      </c>
      <c r="G10" s="29">
        <v>1500</v>
      </c>
      <c r="H10" s="29">
        <v>1600</v>
      </c>
      <c r="I10" s="29">
        <v>300</v>
      </c>
      <c r="J10" s="30"/>
      <c r="K10" s="30"/>
    </row>
    <row r="11" spans="2:11">
      <c r="B11" s="28" t="s">
        <v>35</v>
      </c>
      <c r="C11" s="29">
        <v>2500</v>
      </c>
      <c r="D11" s="29">
        <v>3500</v>
      </c>
      <c r="E11" s="29">
        <v>1200</v>
      </c>
      <c r="F11" s="29">
        <v>1500</v>
      </c>
      <c r="G11" s="29">
        <v>2000</v>
      </c>
      <c r="H11" s="29">
        <v>2000</v>
      </c>
      <c r="I11" s="29">
        <v>500</v>
      </c>
      <c r="J11" s="30"/>
      <c r="K11" s="30"/>
    </row>
    <row r="12" spans="2:11">
      <c r="B12" s="28" t="s">
        <v>36</v>
      </c>
      <c r="C12" s="29">
        <v>500</v>
      </c>
      <c r="D12" s="29">
        <v>450</v>
      </c>
      <c r="E12" s="29">
        <v>600</v>
      </c>
      <c r="F12" s="29">
        <v>250</v>
      </c>
      <c r="G12" s="29">
        <v>250</v>
      </c>
      <c r="H12" s="29">
        <v>250</v>
      </c>
      <c r="I12" s="29">
        <v>100</v>
      </c>
      <c r="J12" s="30"/>
      <c r="K12" s="30"/>
    </row>
    <row r="13" spans="2:11">
      <c r="B13" s="28" t="s">
        <v>37</v>
      </c>
      <c r="C13" s="29">
        <v>650</v>
      </c>
      <c r="D13" s="29">
        <v>650</v>
      </c>
      <c r="E13" s="29">
        <v>650</v>
      </c>
      <c r="F13" s="29">
        <v>650</v>
      </c>
      <c r="G13" s="29">
        <v>650</v>
      </c>
      <c r="H13" s="29">
        <v>650</v>
      </c>
      <c r="I13" s="29">
        <v>200</v>
      </c>
      <c r="J13" s="30"/>
      <c r="K13" s="30"/>
    </row>
    <row r="14" spans="2:11">
      <c r="B14" s="6"/>
      <c r="C14" s="31"/>
      <c r="D14" s="31"/>
      <c r="E14" s="31"/>
      <c r="F14" s="31"/>
      <c r="G14" s="6"/>
      <c r="H14" s="6"/>
      <c r="I14" s="6"/>
      <c r="J14" s="6"/>
      <c r="K14" s="6"/>
    </row>
    <row r="15" spans="2:11" ht="25.5">
      <c r="B15" s="32" t="s">
        <v>39</v>
      </c>
      <c r="C15" s="33"/>
      <c r="D15" s="33"/>
      <c r="E15" s="33"/>
      <c r="F15" s="33"/>
      <c r="G15" s="33"/>
      <c r="H15" s="33"/>
      <c r="I15" s="33"/>
      <c r="J15" s="31"/>
      <c r="K15" s="6"/>
    </row>
    <row r="16" spans="2:11" customFormat="1" ht="12.75"/>
    <row r="17" spans="2:11">
      <c r="B17" s="32" t="s">
        <v>63</v>
      </c>
      <c r="C17" s="33"/>
      <c r="D17" s="33"/>
      <c r="E17" s="33"/>
      <c r="F17" s="33"/>
      <c r="G17" s="33"/>
      <c r="H17" s="33"/>
      <c r="I17" s="33"/>
      <c r="J17" s="6"/>
      <c r="K17" s="6"/>
    </row>
  </sheetData>
  <mergeCells count="3">
    <mergeCell ref="J7:J8"/>
    <mergeCell ref="K7:K8"/>
    <mergeCell ref="B7:I7"/>
  </mergeCells>
  <phoneticPr fontId="11"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dimension ref="B5:J18"/>
  <sheetViews>
    <sheetView showGridLines="0" workbookViewId="0">
      <selection activeCell="F10" sqref="F10"/>
    </sheetView>
  </sheetViews>
  <sheetFormatPr defaultRowHeight="15"/>
  <cols>
    <col min="1" max="1" width="3.42578125" style="1" customWidth="1"/>
    <col min="2" max="2" width="25.42578125" style="1" bestFit="1" customWidth="1"/>
    <col min="3" max="3" width="14.5703125" style="1" customWidth="1"/>
    <col min="4" max="4" width="13.7109375" style="1" bestFit="1" customWidth="1"/>
    <col min="5" max="5" width="12.5703125" style="1" bestFit="1" customWidth="1"/>
    <col min="6" max="6" width="15" style="1" customWidth="1"/>
    <col min="7" max="7" width="15.42578125" style="1" bestFit="1" customWidth="1"/>
    <col min="8" max="8" width="13.7109375" style="1" bestFit="1" customWidth="1"/>
    <col min="9" max="9" width="12.5703125" style="1" bestFit="1" customWidth="1"/>
    <col min="10" max="10" width="15.42578125" style="1" customWidth="1"/>
    <col min="11" max="16384" width="9.140625" style="1"/>
  </cols>
  <sheetData>
    <row r="5" spans="2:10" ht="15.75">
      <c r="B5" s="67" t="s">
        <v>172</v>
      </c>
      <c r="C5" s="74" t="s">
        <v>173</v>
      </c>
      <c r="D5" s="71"/>
      <c r="E5" s="71"/>
      <c r="F5" s="71"/>
      <c r="G5" s="84"/>
    </row>
    <row r="7" spans="2:10" ht="18.75">
      <c r="B7" s="34"/>
      <c r="C7" s="94" t="s">
        <v>41</v>
      </c>
      <c r="D7" s="94"/>
      <c r="E7" s="94"/>
      <c r="F7" s="94"/>
      <c r="G7" s="94"/>
      <c r="H7" s="94"/>
      <c r="I7" s="94"/>
      <c r="J7" s="94"/>
    </row>
    <row r="8" spans="2:10">
      <c r="B8" s="35" t="s">
        <v>42</v>
      </c>
      <c r="C8" s="95" t="s">
        <v>43</v>
      </c>
      <c r="D8" s="95"/>
      <c r="E8" s="95"/>
      <c r="F8" s="95"/>
      <c r="G8" s="95" t="s">
        <v>44</v>
      </c>
      <c r="H8" s="95"/>
      <c r="I8" s="95"/>
      <c r="J8" s="95"/>
    </row>
    <row r="9" spans="2:10" ht="22.5">
      <c r="B9" s="36" t="s">
        <v>45</v>
      </c>
      <c r="C9" s="37" t="s">
        <v>46</v>
      </c>
      <c r="D9" s="37" t="s">
        <v>47</v>
      </c>
      <c r="E9" s="37" t="s">
        <v>48</v>
      </c>
      <c r="F9" s="37" t="s">
        <v>49</v>
      </c>
      <c r="G9" s="37" t="s">
        <v>46</v>
      </c>
      <c r="H9" s="37" t="s">
        <v>47</v>
      </c>
      <c r="I9" s="37" t="s">
        <v>48</v>
      </c>
      <c r="J9" s="37" t="s">
        <v>49</v>
      </c>
    </row>
    <row r="10" spans="2:10">
      <c r="B10" s="38" t="s">
        <v>50</v>
      </c>
      <c r="C10" s="38" t="s">
        <v>51</v>
      </c>
      <c r="D10" s="38">
        <v>20000</v>
      </c>
      <c r="E10" s="38">
        <v>2.15</v>
      </c>
      <c r="F10" s="39"/>
      <c r="G10" s="38" t="s">
        <v>52</v>
      </c>
      <c r="H10" s="38">
        <v>28000</v>
      </c>
      <c r="I10" s="38">
        <v>2.86</v>
      </c>
      <c r="J10" s="39"/>
    </row>
    <row r="11" spans="2:10">
      <c r="B11" s="38" t="s">
        <v>53</v>
      </c>
      <c r="C11" s="38" t="s">
        <v>52</v>
      </c>
      <c r="D11" s="38">
        <v>35000</v>
      </c>
      <c r="E11" s="38">
        <v>2.86</v>
      </c>
      <c r="F11" s="39"/>
      <c r="G11" s="38" t="s">
        <v>51</v>
      </c>
      <c r="H11" s="38">
        <v>56000</v>
      </c>
      <c r="I11" s="38">
        <v>2.15</v>
      </c>
      <c r="J11" s="39"/>
    </row>
    <row r="12" spans="2:10">
      <c r="B12" s="38" t="s">
        <v>54</v>
      </c>
      <c r="C12" s="38" t="s">
        <v>51</v>
      </c>
      <c r="D12" s="38">
        <v>40000</v>
      </c>
      <c r="E12" s="38">
        <v>2.15</v>
      </c>
      <c r="F12" s="39"/>
      <c r="G12" s="38" t="s">
        <v>55</v>
      </c>
      <c r="H12" s="38">
        <v>30</v>
      </c>
      <c r="I12" s="38">
        <v>31.21</v>
      </c>
      <c r="J12" s="39"/>
    </row>
    <row r="13" spans="2:10">
      <c r="B13" s="38" t="s">
        <v>56</v>
      </c>
      <c r="C13" s="38" t="s">
        <v>55</v>
      </c>
      <c r="D13" s="38">
        <v>20</v>
      </c>
      <c r="E13" s="38">
        <v>31.21</v>
      </c>
      <c r="F13" s="39"/>
      <c r="G13" s="38" t="s">
        <v>57</v>
      </c>
      <c r="H13" s="38">
        <v>11</v>
      </c>
      <c r="I13" s="38">
        <v>20.010000000000002</v>
      </c>
      <c r="J13" s="39"/>
    </row>
    <row r="14" spans="2:10">
      <c r="B14" s="38" t="s">
        <v>58</v>
      </c>
      <c r="C14" s="38" t="s">
        <v>57</v>
      </c>
      <c r="D14" s="38">
        <v>20</v>
      </c>
      <c r="E14" s="38">
        <v>20.010000000000002</v>
      </c>
      <c r="F14" s="39"/>
      <c r="G14" s="38" t="s">
        <v>55</v>
      </c>
      <c r="H14" s="38">
        <v>90</v>
      </c>
      <c r="I14" s="38">
        <v>21.31</v>
      </c>
      <c r="J14" s="39"/>
    </row>
    <row r="15" spans="2:10">
      <c r="B15" s="38" t="s">
        <v>59</v>
      </c>
      <c r="C15" s="38" t="s">
        <v>52</v>
      </c>
      <c r="D15" s="38">
        <v>11000</v>
      </c>
      <c r="E15" s="38">
        <v>2.86</v>
      </c>
      <c r="F15" s="39"/>
      <c r="G15" s="38" t="s">
        <v>52</v>
      </c>
      <c r="H15" s="38">
        <v>34000</v>
      </c>
      <c r="I15" s="38">
        <v>2.86</v>
      </c>
      <c r="J15" s="39"/>
    </row>
    <row r="16" spans="2:10">
      <c r="B16" s="38" t="s">
        <v>60</v>
      </c>
      <c r="C16" s="38" t="s">
        <v>55</v>
      </c>
      <c r="D16" s="38">
        <v>50</v>
      </c>
      <c r="E16" s="38">
        <v>31.21</v>
      </c>
      <c r="F16" s="39"/>
      <c r="G16" s="38" t="s">
        <v>51</v>
      </c>
      <c r="H16" s="38">
        <v>90000</v>
      </c>
      <c r="I16" s="38">
        <v>2.15</v>
      </c>
      <c r="J16" s="39"/>
    </row>
    <row r="17" spans="2:10">
      <c r="B17" s="38" t="s">
        <v>61</v>
      </c>
      <c r="C17" s="38" t="s">
        <v>57</v>
      </c>
      <c r="D17" s="38">
        <v>30</v>
      </c>
      <c r="E17" s="38">
        <v>20.010000000000002</v>
      </c>
      <c r="F17" s="39"/>
      <c r="G17" s="38" t="s">
        <v>55</v>
      </c>
      <c r="H17" s="38">
        <v>75</v>
      </c>
      <c r="I17" s="38">
        <v>31.21</v>
      </c>
      <c r="J17" s="39"/>
    </row>
    <row r="18" spans="2:10">
      <c r="B18" s="38" t="s">
        <v>62</v>
      </c>
      <c r="C18" s="38" t="s">
        <v>51</v>
      </c>
      <c r="D18" s="38">
        <v>60000</v>
      </c>
      <c r="E18" s="38">
        <v>2.15</v>
      </c>
      <c r="F18" s="39"/>
      <c r="G18" s="38" t="s">
        <v>57</v>
      </c>
      <c r="H18" s="40">
        <v>40</v>
      </c>
      <c r="I18" s="38">
        <v>20.010000000000002</v>
      </c>
      <c r="J18" s="39"/>
    </row>
  </sheetData>
  <mergeCells count="3">
    <mergeCell ref="C7:J7"/>
    <mergeCell ref="C8:F8"/>
    <mergeCell ref="G8:J8"/>
  </mergeCells>
  <phoneticPr fontId="11"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dimension ref="B5:F23"/>
  <sheetViews>
    <sheetView showGridLines="0" workbookViewId="0">
      <selection activeCell="F10" sqref="F10"/>
    </sheetView>
  </sheetViews>
  <sheetFormatPr defaultRowHeight="15"/>
  <cols>
    <col min="1" max="1" width="9.140625" style="1"/>
    <col min="2" max="6" width="13.42578125" style="1" customWidth="1"/>
    <col min="7" max="16384" width="9.140625" style="1"/>
  </cols>
  <sheetData>
    <row r="5" spans="2:6" ht="15.75">
      <c r="B5" s="73" t="s">
        <v>172</v>
      </c>
      <c r="C5" s="74" t="s">
        <v>136</v>
      </c>
      <c r="D5" s="71"/>
      <c r="E5" s="71"/>
      <c r="F5" s="72"/>
    </row>
    <row r="7" spans="2:6" ht="15.75">
      <c r="B7" s="96" t="s">
        <v>132</v>
      </c>
      <c r="C7" s="96"/>
      <c r="D7" s="96"/>
      <c r="E7" s="96"/>
      <c r="F7" s="96"/>
    </row>
    <row r="8" spans="2:6">
      <c r="B8" s="99"/>
      <c r="C8" s="100"/>
      <c r="D8" s="100"/>
      <c r="E8" s="100"/>
      <c r="F8" s="101"/>
    </row>
    <row r="9" spans="2:6" ht="15.75">
      <c r="B9" s="41" t="s">
        <v>64</v>
      </c>
      <c r="C9" s="41" t="s">
        <v>65</v>
      </c>
      <c r="D9" s="41" t="s">
        <v>66</v>
      </c>
      <c r="E9" s="41" t="s">
        <v>67</v>
      </c>
      <c r="F9" s="41" t="s">
        <v>174</v>
      </c>
    </row>
    <row r="10" spans="2:6">
      <c r="B10" s="42" t="s">
        <v>68</v>
      </c>
      <c r="C10" s="43" t="s">
        <v>69</v>
      </c>
      <c r="D10" s="43">
        <v>41.8</v>
      </c>
      <c r="E10" s="43">
        <v>13</v>
      </c>
      <c r="F10" s="44"/>
    </row>
    <row r="11" spans="2:6">
      <c r="B11" s="42" t="s">
        <v>70</v>
      </c>
      <c r="C11" s="43" t="s">
        <v>71</v>
      </c>
      <c r="D11" s="43">
        <v>15.26</v>
      </c>
      <c r="E11" s="43">
        <v>22</v>
      </c>
      <c r="F11" s="44"/>
    </row>
    <row r="12" spans="2:6">
      <c r="B12" s="42" t="s">
        <v>72</v>
      </c>
      <c r="C12" s="43" t="s">
        <v>73</v>
      </c>
      <c r="D12" s="43">
        <v>35.31</v>
      </c>
      <c r="E12" s="43">
        <v>6</v>
      </c>
      <c r="F12" s="44"/>
    </row>
    <row r="13" spans="2:6">
      <c r="B13" s="45" t="s">
        <v>74</v>
      </c>
      <c r="C13" s="43" t="s">
        <v>75</v>
      </c>
      <c r="D13" s="43">
        <v>1.63</v>
      </c>
      <c r="E13" s="43">
        <v>47</v>
      </c>
      <c r="F13" s="44"/>
    </row>
    <row r="14" spans="2:6">
      <c r="B14" s="45" t="s">
        <v>76</v>
      </c>
      <c r="C14" s="43" t="s">
        <v>77</v>
      </c>
      <c r="D14" s="43">
        <v>13.29</v>
      </c>
      <c r="E14" s="43">
        <v>33</v>
      </c>
      <c r="F14" s="44"/>
    </row>
    <row r="15" spans="2:6">
      <c r="B15" s="45" t="s">
        <v>78</v>
      </c>
      <c r="C15" s="43" t="s">
        <v>79</v>
      </c>
      <c r="D15" s="43">
        <v>72.83</v>
      </c>
      <c r="E15" s="43">
        <v>5</v>
      </c>
      <c r="F15" s="44"/>
    </row>
    <row r="16" spans="2:6">
      <c r="B16" s="45" t="s">
        <v>80</v>
      </c>
      <c r="C16" s="43" t="s">
        <v>81</v>
      </c>
      <c r="D16" s="43">
        <v>118.59</v>
      </c>
      <c r="E16" s="43">
        <v>2</v>
      </c>
      <c r="F16" s="44"/>
    </row>
    <row r="17" spans="2:6">
      <c r="B17" s="45" t="s">
        <v>82</v>
      </c>
      <c r="C17" s="43" t="s">
        <v>83</v>
      </c>
      <c r="D17" s="43">
        <v>26.05</v>
      </c>
      <c r="E17" s="43">
        <v>34</v>
      </c>
      <c r="F17" s="44"/>
    </row>
    <row r="18" spans="2:6">
      <c r="B18" s="45" t="s">
        <v>84</v>
      </c>
      <c r="C18" s="43" t="s">
        <v>85</v>
      </c>
      <c r="D18" s="43">
        <v>26.05</v>
      </c>
      <c r="E18" s="43">
        <v>19</v>
      </c>
      <c r="F18" s="44"/>
    </row>
    <row r="19" spans="2:6">
      <c r="B19" s="45" t="s">
        <v>86</v>
      </c>
      <c r="C19" s="43" t="s">
        <v>87</v>
      </c>
      <c r="D19" s="43">
        <v>4.75</v>
      </c>
      <c r="E19" s="43">
        <v>49</v>
      </c>
      <c r="F19" s="44"/>
    </row>
    <row r="20" spans="2:6">
      <c r="B20" s="45" t="s">
        <v>88</v>
      </c>
      <c r="C20" s="43" t="s">
        <v>89</v>
      </c>
      <c r="D20" s="43">
        <v>12</v>
      </c>
      <c r="E20" s="43">
        <v>7</v>
      </c>
      <c r="F20" s="44"/>
    </row>
    <row r="21" spans="2:6">
      <c r="B21" s="102"/>
      <c r="C21" s="103"/>
      <c r="D21" s="103"/>
      <c r="E21" s="103"/>
      <c r="F21" s="104"/>
    </row>
    <row r="22" spans="2:6" ht="15.75">
      <c r="B22" s="97" t="s">
        <v>38</v>
      </c>
      <c r="C22" s="98"/>
      <c r="D22" s="46"/>
      <c r="E22" s="47"/>
      <c r="F22" s="44"/>
    </row>
    <row r="23" spans="2:6" ht="15.75">
      <c r="B23" s="97" t="s">
        <v>63</v>
      </c>
      <c r="C23" s="98"/>
      <c r="D23" s="48"/>
      <c r="E23" s="49"/>
      <c r="F23" s="44"/>
    </row>
  </sheetData>
  <mergeCells count="5">
    <mergeCell ref="B7:F7"/>
    <mergeCell ref="B22:C22"/>
    <mergeCell ref="B23:C23"/>
    <mergeCell ref="B8:F8"/>
    <mergeCell ref="B21:F21"/>
  </mergeCells>
  <phoneticPr fontId="11"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dimension ref="B6:E21"/>
  <sheetViews>
    <sheetView showGridLines="0" workbookViewId="0">
      <selection activeCell="E8" sqref="E8"/>
    </sheetView>
  </sheetViews>
  <sheetFormatPr defaultRowHeight="15"/>
  <cols>
    <col min="1" max="1" width="7.42578125" style="1" customWidth="1"/>
    <col min="2" max="2" width="27.28515625" style="1" bestFit="1" customWidth="1"/>
    <col min="3" max="3" width="10.85546875" style="1" bestFit="1" customWidth="1"/>
    <col min="4" max="4" width="15.42578125" style="1" customWidth="1"/>
    <col min="5" max="5" width="19.85546875" style="1" customWidth="1"/>
    <col min="6" max="16384" width="9.140625" style="1"/>
  </cols>
  <sheetData>
    <row r="6" spans="2:5" ht="15.75">
      <c r="B6" s="105" t="s">
        <v>91</v>
      </c>
      <c r="C6" s="106"/>
      <c r="D6" s="106"/>
      <c r="E6" s="107"/>
    </row>
    <row r="7" spans="2:5">
      <c r="B7" s="50" t="s">
        <v>92</v>
      </c>
      <c r="C7" s="51" t="s">
        <v>93</v>
      </c>
      <c r="D7" s="51" t="s">
        <v>66</v>
      </c>
      <c r="E7" s="51" t="s">
        <v>38</v>
      </c>
    </row>
    <row r="8" spans="2:5">
      <c r="B8" s="52" t="s">
        <v>94</v>
      </c>
      <c r="C8" s="53">
        <v>120</v>
      </c>
      <c r="D8" s="85">
        <v>242</v>
      </c>
      <c r="E8" s="86"/>
    </row>
    <row r="9" spans="2:5">
      <c r="B9" s="52" t="s">
        <v>95</v>
      </c>
      <c r="C9" s="53">
        <v>234</v>
      </c>
      <c r="D9" s="85">
        <v>454</v>
      </c>
      <c r="E9" s="86"/>
    </row>
    <row r="10" spans="2:5">
      <c r="B10" s="52" t="s">
        <v>96</v>
      </c>
      <c r="C10" s="53">
        <v>154.80090497737555</v>
      </c>
      <c r="D10" s="85">
        <v>221</v>
      </c>
      <c r="E10" s="86"/>
    </row>
    <row r="11" spans="2:5">
      <c r="B11" s="52" t="s">
        <v>97</v>
      </c>
      <c r="C11" s="53">
        <v>21</v>
      </c>
      <c r="D11" s="85">
        <v>234</v>
      </c>
      <c r="E11" s="86"/>
    </row>
    <row r="12" spans="2:5">
      <c r="B12" s="52" t="s">
        <v>98</v>
      </c>
      <c r="C12" s="53">
        <v>22</v>
      </c>
      <c r="D12" s="85">
        <v>662.13636363636363</v>
      </c>
      <c r="E12" s="86"/>
    </row>
    <row r="13" spans="2:5">
      <c r="B13" s="52" t="s">
        <v>99</v>
      </c>
      <c r="C13" s="53">
        <v>47.089947089947088</v>
      </c>
      <c r="D13" s="85">
        <v>567</v>
      </c>
      <c r="E13" s="86"/>
    </row>
    <row r="14" spans="2:5">
      <c r="B14" s="52" t="s">
        <v>100</v>
      </c>
      <c r="C14" s="53">
        <v>42</v>
      </c>
      <c r="D14" s="85">
        <v>432</v>
      </c>
      <c r="E14" s="86"/>
    </row>
    <row r="15" spans="2:5">
      <c r="B15" s="52" t="s">
        <v>101</v>
      </c>
      <c r="C15" s="53">
        <v>12</v>
      </c>
      <c r="D15" s="85">
        <v>312</v>
      </c>
      <c r="E15" s="86"/>
    </row>
    <row r="16" spans="2:5">
      <c r="B16" s="52" t="s">
        <v>102</v>
      </c>
      <c r="C16" s="53">
        <v>19.328057107386716</v>
      </c>
      <c r="D16" s="85">
        <v>644.4</v>
      </c>
      <c r="E16" s="86"/>
    </row>
    <row r="17" spans="2:5">
      <c r="B17" s="52" t="s">
        <v>103</v>
      </c>
      <c r="C17" s="53">
        <v>12</v>
      </c>
      <c r="D17" s="85">
        <v>788.9</v>
      </c>
      <c r="E17" s="86"/>
    </row>
    <row r="18" spans="2:5">
      <c r="B18" s="52" t="s">
        <v>104</v>
      </c>
      <c r="C18" s="53">
        <v>33</v>
      </c>
      <c r="D18" s="85">
        <v>344</v>
      </c>
      <c r="E18" s="86"/>
    </row>
    <row r="19" spans="2:5">
      <c r="B19" s="52" t="s">
        <v>105</v>
      </c>
      <c r="C19" s="53">
        <v>124</v>
      </c>
      <c r="D19" s="85">
        <v>367.74193548387098</v>
      </c>
      <c r="E19" s="86"/>
    </row>
    <row r="20" spans="2:5">
      <c r="E20" s="54"/>
    </row>
    <row r="21" spans="2:5" ht="15.75">
      <c r="C21" s="87" t="s">
        <v>106</v>
      </c>
      <c r="D21" s="87"/>
      <c r="E21" s="86"/>
    </row>
  </sheetData>
  <mergeCells count="2">
    <mergeCell ref="B6:E6"/>
    <mergeCell ref="C21:D21"/>
  </mergeCells>
  <phoneticPr fontId="11"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dimension ref="B5:H25"/>
  <sheetViews>
    <sheetView showGridLines="0" topLeftCell="A3" workbookViewId="0">
      <selection activeCell="G22" sqref="G22"/>
    </sheetView>
  </sheetViews>
  <sheetFormatPr defaultRowHeight="15"/>
  <cols>
    <col min="1" max="1" width="9.140625" style="1"/>
    <col min="2" max="8" width="14" style="1" customWidth="1"/>
    <col min="9" max="16384" width="9.140625" style="1"/>
  </cols>
  <sheetData>
    <row r="5" spans="2:8" ht="18.75">
      <c r="C5" s="55"/>
      <c r="D5" s="63" t="s">
        <v>131</v>
      </c>
      <c r="E5" s="55"/>
      <c r="F5" s="55"/>
    </row>
    <row r="6" spans="2:8">
      <c r="C6" s="55"/>
      <c r="D6" s="55"/>
      <c r="E6" s="55"/>
      <c r="F6" s="55"/>
    </row>
    <row r="7" spans="2:8" ht="15.75">
      <c r="B7" s="1" t="s">
        <v>107</v>
      </c>
      <c r="C7" s="55"/>
      <c r="D7" s="56" t="s">
        <v>108</v>
      </c>
      <c r="E7" s="55"/>
      <c r="F7" s="55"/>
    </row>
    <row r="8" spans="2:8" ht="15.75">
      <c r="B8" s="1" t="s">
        <v>109</v>
      </c>
      <c r="C8" s="55"/>
      <c r="D8" s="56" t="s">
        <v>90</v>
      </c>
      <c r="E8" s="55"/>
      <c r="F8" s="55"/>
    </row>
    <row r="9" spans="2:8">
      <c r="C9" s="55"/>
      <c r="D9" s="55"/>
      <c r="E9" s="55"/>
      <c r="F9" s="55"/>
    </row>
    <row r="10" spans="2:8">
      <c r="B10" s="51" t="s">
        <v>110</v>
      </c>
      <c r="C10" s="57" t="s">
        <v>111</v>
      </c>
      <c r="D10" s="57" t="s">
        <v>112</v>
      </c>
      <c r="E10" s="57" t="s">
        <v>113</v>
      </c>
      <c r="F10" s="57" t="s">
        <v>114</v>
      </c>
      <c r="G10" s="51" t="s">
        <v>115</v>
      </c>
      <c r="H10" s="51" t="s">
        <v>106</v>
      </c>
    </row>
    <row r="11" spans="2:8">
      <c r="B11" s="3" t="s">
        <v>116</v>
      </c>
      <c r="C11" s="58">
        <v>1220</v>
      </c>
      <c r="D11" s="58">
        <v>798</v>
      </c>
      <c r="E11" s="58">
        <v>478</v>
      </c>
      <c r="F11" s="58">
        <v>455</v>
      </c>
      <c r="G11" s="59"/>
      <c r="H11" s="60"/>
    </row>
    <row r="12" spans="2:8">
      <c r="B12" s="3" t="s">
        <v>117</v>
      </c>
      <c r="C12" s="58">
        <v>1548</v>
      </c>
      <c r="D12" s="58">
        <v>4566</v>
      </c>
      <c r="E12" s="58">
        <v>655</v>
      </c>
      <c r="F12" s="58">
        <v>622</v>
      </c>
      <c r="G12" s="59"/>
      <c r="H12" s="60"/>
    </row>
    <row r="13" spans="2:8">
      <c r="B13" s="3" t="s">
        <v>118</v>
      </c>
      <c r="C13" s="58">
        <v>456</v>
      </c>
      <c r="D13" s="58">
        <v>2313.44</v>
      </c>
      <c r="E13" s="58">
        <v>522</v>
      </c>
      <c r="F13" s="58">
        <v>601.22</v>
      </c>
      <c r="G13" s="59"/>
      <c r="H13" s="60"/>
    </row>
    <row r="14" spans="2:8">
      <c r="B14" s="3" t="s">
        <v>119</v>
      </c>
      <c r="C14" s="58">
        <v>789.65</v>
      </c>
      <c r="D14" s="58">
        <v>455.21</v>
      </c>
      <c r="E14" s="58">
        <v>1475.54</v>
      </c>
      <c r="F14" s="58">
        <v>800</v>
      </c>
      <c r="G14" s="59"/>
      <c r="H14" s="60"/>
    </row>
    <row r="15" spans="2:8">
      <c r="B15" s="3" t="s">
        <v>120</v>
      </c>
      <c r="C15" s="58">
        <v>998.74</v>
      </c>
      <c r="D15" s="58">
        <v>545</v>
      </c>
      <c r="E15" s="58">
        <v>633</v>
      </c>
      <c r="F15" s="58">
        <v>874.54</v>
      </c>
      <c r="G15" s="60"/>
      <c r="H15" s="60"/>
    </row>
    <row r="16" spans="2:8">
      <c r="B16" s="3" t="s">
        <v>121</v>
      </c>
      <c r="C16" s="58">
        <v>1889.62</v>
      </c>
      <c r="D16" s="58">
        <v>788.78</v>
      </c>
      <c r="E16" s="58">
        <v>1224.54</v>
      </c>
      <c r="F16" s="58">
        <v>1322</v>
      </c>
      <c r="G16" s="60"/>
      <c r="H16" s="60"/>
    </row>
    <row r="17" spans="2:8">
      <c r="B17" s="50" t="s">
        <v>115</v>
      </c>
      <c r="C17" s="60"/>
      <c r="D17" s="60"/>
      <c r="E17" s="60"/>
      <c r="F17" s="60"/>
      <c r="G17" s="61"/>
      <c r="H17" s="62"/>
    </row>
    <row r="18" spans="2:8">
      <c r="B18" s="50" t="s">
        <v>106</v>
      </c>
      <c r="C18" s="60"/>
      <c r="D18" s="60"/>
      <c r="E18" s="60"/>
      <c r="F18" s="60"/>
      <c r="G18" s="62"/>
      <c r="H18" s="61"/>
    </row>
    <row r="19" spans="2:8">
      <c r="B19" s="50" t="s">
        <v>122</v>
      </c>
      <c r="C19" s="60"/>
      <c r="D19" s="60"/>
      <c r="E19" s="60"/>
      <c r="F19" s="60"/>
      <c r="G19" s="62"/>
      <c r="H19" s="62"/>
    </row>
    <row r="20" spans="2:8">
      <c r="B20" s="50" t="s">
        <v>123</v>
      </c>
      <c r="C20" s="60"/>
      <c r="D20" s="60"/>
      <c r="E20" s="60"/>
      <c r="F20" s="60"/>
      <c r="G20" s="62"/>
      <c r="H20" s="62"/>
    </row>
    <row r="21" spans="2:8">
      <c r="C21" s="55"/>
      <c r="D21" s="55"/>
      <c r="E21" s="55"/>
      <c r="F21" s="55"/>
    </row>
    <row r="22" spans="2:8" ht="15.75">
      <c r="B22" s="108" t="s">
        <v>175</v>
      </c>
      <c r="C22" s="108"/>
      <c r="D22" s="109"/>
      <c r="E22" s="109"/>
      <c r="F22" s="55"/>
      <c r="G22" s="69" t="s">
        <v>135</v>
      </c>
    </row>
    <row r="23" spans="2:8">
      <c r="B23" s="108" t="s">
        <v>124</v>
      </c>
      <c r="C23" s="108"/>
      <c r="D23" s="110"/>
      <c r="E23" s="111"/>
      <c r="F23" s="55"/>
    </row>
    <row r="24" spans="2:8">
      <c r="B24" s="108" t="s">
        <v>125</v>
      </c>
      <c r="C24" s="108"/>
      <c r="D24" s="110"/>
      <c r="E24" s="111"/>
    </row>
    <row r="25" spans="2:8">
      <c r="B25" s="108" t="s">
        <v>126</v>
      </c>
      <c r="C25" s="108"/>
      <c r="D25" s="110"/>
      <c r="E25" s="111"/>
    </row>
  </sheetData>
  <mergeCells count="8">
    <mergeCell ref="B22:C22"/>
    <mergeCell ref="B23:C23"/>
    <mergeCell ref="B24:C24"/>
    <mergeCell ref="B25:C25"/>
    <mergeCell ref="D22:E22"/>
    <mergeCell ref="D23:E23"/>
    <mergeCell ref="D24:E24"/>
    <mergeCell ref="D25:E25"/>
  </mergeCells>
  <phoneticPr fontId="11" type="noConversion"/>
  <pageMargins left="0.75" right="0.75" top="1" bottom="1" header="0.5" footer="0.5"/>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dimension ref="B6:I20"/>
  <sheetViews>
    <sheetView showGridLines="0" tabSelected="1" workbookViewId="0">
      <selection activeCell="H12" sqref="H12"/>
    </sheetView>
  </sheetViews>
  <sheetFormatPr defaultRowHeight="15"/>
  <cols>
    <col min="1" max="1" width="9.140625" style="1"/>
    <col min="2" max="2" width="10" style="1" bestFit="1" customWidth="1"/>
    <col min="3" max="3" width="10.28515625" style="1" bestFit="1" customWidth="1"/>
    <col min="4" max="4" width="9.140625" style="1" bestFit="1"/>
    <col min="5" max="5" width="9.140625" style="1"/>
    <col min="6" max="6" width="22.5703125" style="1" bestFit="1" customWidth="1"/>
    <col min="7" max="16384" width="9.140625" style="1"/>
  </cols>
  <sheetData>
    <row r="6" spans="2:9" ht="18.75" customHeight="1">
      <c r="B6" s="64" t="s">
        <v>137</v>
      </c>
      <c r="C6" s="64" t="s">
        <v>138</v>
      </c>
      <c r="D6" s="64" t="s">
        <v>170</v>
      </c>
    </row>
    <row r="7" spans="2:9" ht="15.75">
      <c r="B7" s="66" t="s">
        <v>139</v>
      </c>
      <c r="C7" s="66" t="s">
        <v>140</v>
      </c>
      <c r="D7" s="45">
        <v>63</v>
      </c>
      <c r="F7" s="65" t="s">
        <v>141</v>
      </c>
      <c r="G7" s="2"/>
      <c r="I7" s="68" t="s">
        <v>135</v>
      </c>
    </row>
    <row r="8" spans="2:9" ht="15.75">
      <c r="B8" s="66" t="s">
        <v>142</v>
      </c>
      <c r="C8" s="66" t="s">
        <v>143</v>
      </c>
      <c r="D8" s="45">
        <v>89</v>
      </c>
      <c r="F8" s="65" t="s">
        <v>144</v>
      </c>
      <c r="G8" s="2"/>
    </row>
    <row r="9" spans="2:9" ht="15.75">
      <c r="B9" s="66" t="s">
        <v>145</v>
      </c>
      <c r="C9" s="66" t="s">
        <v>146</v>
      </c>
      <c r="D9" s="45">
        <v>67</v>
      </c>
      <c r="F9" s="65" t="s">
        <v>147</v>
      </c>
      <c r="G9" s="2"/>
    </row>
    <row r="10" spans="2:9" ht="15.75">
      <c r="B10" s="66" t="s">
        <v>148</v>
      </c>
      <c r="C10" s="66" t="s">
        <v>149</v>
      </c>
      <c r="D10" s="45">
        <v>32</v>
      </c>
      <c r="F10" s="65" t="s">
        <v>150</v>
      </c>
      <c r="G10" s="2"/>
    </row>
    <row r="11" spans="2:9">
      <c r="B11" s="66" t="s">
        <v>151</v>
      </c>
      <c r="C11" s="66" t="s">
        <v>152</v>
      </c>
      <c r="D11" s="45">
        <v>77</v>
      </c>
    </row>
    <row r="12" spans="2:9">
      <c r="B12" s="66" t="s">
        <v>153</v>
      </c>
      <c r="C12" s="66" t="s">
        <v>154</v>
      </c>
      <c r="D12" s="45">
        <v>35</v>
      </c>
    </row>
    <row r="13" spans="2:9">
      <c r="B13" s="66" t="s">
        <v>155</v>
      </c>
      <c r="C13" s="66" t="s">
        <v>156</v>
      </c>
      <c r="D13" s="45">
        <v>37</v>
      </c>
    </row>
    <row r="14" spans="2:9">
      <c r="B14" s="66" t="s">
        <v>157</v>
      </c>
      <c r="C14" s="66" t="s">
        <v>158</v>
      </c>
      <c r="D14" s="45">
        <v>59</v>
      </c>
    </row>
    <row r="15" spans="2:9">
      <c r="B15" s="66" t="s">
        <v>159</v>
      </c>
      <c r="C15" s="66" t="s">
        <v>160</v>
      </c>
      <c r="D15" s="45">
        <v>84</v>
      </c>
    </row>
    <row r="16" spans="2:9">
      <c r="B16" s="66" t="s">
        <v>161</v>
      </c>
      <c r="C16" s="66" t="s">
        <v>162</v>
      </c>
      <c r="D16" s="45">
        <v>95</v>
      </c>
    </row>
    <row r="17" spans="2:4">
      <c r="B17" s="66" t="s">
        <v>163</v>
      </c>
      <c r="C17" s="66" t="s">
        <v>164</v>
      </c>
      <c r="D17" s="45">
        <v>63</v>
      </c>
    </row>
    <row r="18" spans="2:4">
      <c r="B18" s="66" t="s">
        <v>165</v>
      </c>
      <c r="C18" s="66" t="s">
        <v>166</v>
      </c>
      <c r="D18" s="45">
        <v>81</v>
      </c>
    </row>
    <row r="19" spans="2:4">
      <c r="B19" s="66" t="s">
        <v>167</v>
      </c>
      <c r="C19" s="66" t="s">
        <v>143</v>
      </c>
      <c r="D19" s="45">
        <v>99</v>
      </c>
    </row>
    <row r="20" spans="2:4">
      <c r="B20" s="66" t="s">
        <v>168</v>
      </c>
      <c r="C20" s="66" t="s">
        <v>169</v>
      </c>
      <c r="D20" s="45">
        <v>31</v>
      </c>
    </row>
  </sheetData>
  <phoneticPr fontId="11" type="noConversion"/>
  <pageMargins left="0.75" right="0.75" top="1" bottom="1" header="0.5" footer="0.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1</vt:lpstr>
      <vt:lpstr>2</vt:lpstr>
      <vt:lpstr>3</vt:lpstr>
      <vt:lpstr>4</vt:lpstr>
      <vt:lpstr>5</vt:lpstr>
      <vt:lpstr>6</vt:lpstr>
      <vt:lpstr>9</vt:lpstr>
      <vt:lpstr>10</vt:lpstr>
      <vt:lpstr>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vježba</dc:title>
  <dc:subject>Formule i funkcije</dc:subject>
  <dc:creator>Igor Perković</dc:creator>
  <cp:lastModifiedBy>Condor</cp:lastModifiedBy>
  <dcterms:created xsi:type="dcterms:W3CDTF">2005-11-30T22:32:14Z</dcterms:created>
  <dcterms:modified xsi:type="dcterms:W3CDTF">2011-10-20T04:25:16Z</dcterms:modified>
</cp:coreProperties>
</file>