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404" windowWidth="12120" windowHeight="84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<sst xmlns="http://schemas.openxmlformats.org/spreadsheetml/2006/main" count="51" uniqueCount="47">
  <si>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GRADITELJSKA ŠKOLA ČAKOVEC</t>
  </si>
  <si>
    <t>ČAKOVEC</t>
  </si>
  <si>
    <t>ŠPORTSKA 1</t>
  </si>
  <si>
    <t>PRIHODI</t>
  </si>
  <si>
    <t xml:space="preserve">    </t>
  </si>
  <si>
    <t xml:space="preserve">                      </t>
  </si>
  <si>
    <t>UKUPNI PRIHODI:</t>
  </si>
  <si>
    <t xml:space="preserve">PLAN ZA </t>
  </si>
  <si>
    <t>I 63</t>
  </si>
  <si>
    <t>II 64</t>
  </si>
  <si>
    <t>PRIHODI OD IMOVINE</t>
  </si>
  <si>
    <t>Prihodi od financijske imovine</t>
  </si>
  <si>
    <t>III 65</t>
  </si>
  <si>
    <t>PRIHODI PO POSEBNIM PROPISIMA</t>
  </si>
  <si>
    <t xml:space="preserve">Prihodi od sufinanciranja cijene usluge - </t>
  </si>
  <si>
    <t>učenička sredstva</t>
  </si>
  <si>
    <t>IV 66</t>
  </si>
  <si>
    <t>I PRIHODI OD DONACIJA</t>
  </si>
  <si>
    <t>Prihodi od restorana,školskih radionica,obrazovanja</t>
  </si>
  <si>
    <t>odraslih i sportske dvorane</t>
  </si>
  <si>
    <t>PRIHODI OD PRODAJE PROIZ.,PRUŽANJE USLUGA</t>
  </si>
  <si>
    <t>Prihodi od donacija</t>
  </si>
  <si>
    <t>PRIHODI OD PRODAJE DUGOTRAJNE IMOVINE</t>
  </si>
  <si>
    <t>Prihodi od prodaje građevinskih objekata</t>
  </si>
  <si>
    <t>V 67</t>
  </si>
  <si>
    <t>PRIHODI IZ ŽUPANIJE</t>
  </si>
  <si>
    <t xml:space="preserve">Prihodi iz Županije za financiranje redovne </t>
  </si>
  <si>
    <t>djelatnosti proračunskih korisnika</t>
  </si>
  <si>
    <t>VI 72</t>
  </si>
  <si>
    <t>POMOĆI  UNUTAR OPĆEG PRORAČUNA</t>
  </si>
  <si>
    <t>Prihodi iz proračuna koji im nije nadležan</t>
  </si>
  <si>
    <t>Pomoći temeljem prijenosa EU sredstava</t>
  </si>
  <si>
    <t>Višak po izvoru financiranja</t>
  </si>
  <si>
    <t>2022.G.</t>
  </si>
  <si>
    <t>(prihod od stanova)</t>
  </si>
  <si>
    <t xml:space="preserve">Višak po izvoru financiranja </t>
  </si>
  <si>
    <t>REBALANS</t>
  </si>
  <si>
    <t>FIN. PLANA ZA</t>
  </si>
  <si>
    <t>RAZLIKA IZMEĐU</t>
  </si>
  <si>
    <t>FIN. PLANA I</t>
  </si>
  <si>
    <t>REBALANSA</t>
  </si>
  <si>
    <t xml:space="preserve">      IZVRŠENJE FINANCIJSKOG PLANA  ZA 2022.G. S OSTVARENIM PRIHODIMA I RASHODIMA ZA 2022.G.                         </t>
  </si>
  <si>
    <t xml:space="preserve">                                                            </t>
  </si>
  <si>
    <t>OSTVARENO U</t>
  </si>
  <si>
    <t xml:space="preserve">REBALANSA I </t>
  </si>
  <si>
    <t>OSTV. U 2022.G.</t>
  </si>
  <si>
    <t>ČAKOVEC,  24.02.2023.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</si>
</sst>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kn&quot;"/>
    <numFmt numFmtId="173" formatCode="#,##0.00\ &quot;kn&quot;"/>
  </numFmts>
  <fonts count="43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8" fillId="0" borderId="14" xfId="0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3" xfId="0" applyNumberFormat="1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2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2" fontId="0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>
      <alignment/>
    </xf>
    <xf numFmtId="4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0">
      <selection activeCell="P25" sqref="P25"/>
    </sheetView>
  </sheetViews>
  <sheetFormatPr defaultColWidth="9.140625" defaultRowHeight="12.75"/>
  <cols>
    <col min="1" max="1" width="6.140625" style="1" customWidth="1"/>
    <col min="2" max="2" width="9.8515625" style="1" bestFit="1" customWidth="1"/>
    <col min="3" max="5" width="9.140625" style="1" customWidth="1"/>
    <col min="6" max="6" width="6.00390625" style="1" customWidth="1"/>
    <col min="7" max="8" width="14.28125" style="1" customWidth="1"/>
    <col min="9" max="9" width="13.28125" style="1" customWidth="1"/>
    <col min="10" max="10" width="17.28125" style="1" customWidth="1"/>
    <col min="11" max="11" width="14.8515625" style="1" customWidth="1"/>
    <col min="12" max="14" width="9.140625" style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3" ht="15">
      <c r="A4" s="8" t="s">
        <v>46</v>
      </c>
      <c r="B4" s="8"/>
      <c r="C4" s="8"/>
    </row>
    <row r="5" spans="1:3" ht="15">
      <c r="A5" s="8"/>
      <c r="B5" s="8"/>
      <c r="C5" s="8"/>
    </row>
    <row r="6" spans="1:15" ht="13.5">
      <c r="A6" s="55" t="s">
        <v>41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ht="21">
      <c r="A7" s="2" t="s">
        <v>42</v>
      </c>
    </row>
    <row r="8" spans="1:11" ht="15">
      <c r="A8" s="52" t="s">
        <v>3</v>
      </c>
      <c r="B8" s="57"/>
      <c r="C8" s="57"/>
      <c r="D8" s="57"/>
      <c r="E8" s="57"/>
      <c r="F8" s="57"/>
      <c r="G8" s="57" t="s">
        <v>7</v>
      </c>
      <c r="H8" s="52" t="s">
        <v>36</v>
      </c>
      <c r="I8" s="52" t="s">
        <v>38</v>
      </c>
      <c r="J8" s="57"/>
      <c r="K8" s="57" t="s">
        <v>38</v>
      </c>
    </row>
    <row r="9" spans="1:11" ht="15">
      <c r="A9" s="57"/>
      <c r="B9" s="57"/>
      <c r="C9" s="57"/>
      <c r="D9" s="57"/>
      <c r="E9" s="57"/>
      <c r="F9" s="57"/>
      <c r="G9" s="57" t="s">
        <v>33</v>
      </c>
      <c r="H9" s="52" t="s">
        <v>37</v>
      </c>
      <c r="I9" s="52" t="s">
        <v>39</v>
      </c>
      <c r="J9" s="52" t="s">
        <v>43</v>
      </c>
      <c r="K9" s="52" t="s">
        <v>44</v>
      </c>
    </row>
    <row r="10" spans="1:11" ht="15">
      <c r="A10" s="57"/>
      <c r="B10" s="57"/>
      <c r="C10" s="57"/>
      <c r="D10" s="57"/>
      <c r="E10" s="57"/>
      <c r="F10" s="57"/>
      <c r="G10" s="57"/>
      <c r="H10" s="52" t="s">
        <v>33</v>
      </c>
      <c r="I10" s="52" t="s">
        <v>40</v>
      </c>
      <c r="J10" s="52" t="s">
        <v>33</v>
      </c>
      <c r="K10" s="52" t="s">
        <v>45</v>
      </c>
    </row>
    <row r="11" spans="1:11" ht="15">
      <c r="A11" s="35" t="s">
        <v>8</v>
      </c>
      <c r="B11" s="34" t="s">
        <v>29</v>
      </c>
      <c r="C11" s="34"/>
      <c r="D11" s="34"/>
      <c r="E11" s="34"/>
      <c r="F11" s="34"/>
      <c r="G11" s="58">
        <v>17774150</v>
      </c>
      <c r="H11" s="58">
        <v>17000000</v>
      </c>
      <c r="I11" s="69">
        <f>SUM(H11-G11)</f>
        <v>-774150</v>
      </c>
      <c r="J11" s="72">
        <v>17607701.52</v>
      </c>
      <c r="K11" s="63">
        <f>J11-H11</f>
        <v>607701.5199999996</v>
      </c>
    </row>
    <row r="12" spans="1:11" ht="15">
      <c r="A12" s="44"/>
      <c r="B12" s="22"/>
      <c r="C12" s="22"/>
      <c r="D12" s="22"/>
      <c r="E12" s="22"/>
      <c r="F12" s="22"/>
      <c r="G12" s="60"/>
      <c r="H12" s="60"/>
      <c r="I12" s="69"/>
      <c r="J12" s="72"/>
      <c r="K12" s="63"/>
    </row>
    <row r="13" spans="1:11" ht="15">
      <c r="A13" s="45">
        <v>636</v>
      </c>
      <c r="B13" s="21" t="s">
        <v>30</v>
      </c>
      <c r="C13" s="21"/>
      <c r="D13" s="21"/>
      <c r="E13" s="21"/>
      <c r="F13" s="21"/>
      <c r="G13" s="60">
        <v>17518400</v>
      </c>
      <c r="H13" s="60">
        <v>16790000</v>
      </c>
      <c r="I13" s="69">
        <f aca="true" t="shared" si="0" ref="I13:I35">SUM(H13-G13)</f>
        <v>-728400</v>
      </c>
      <c r="J13" s="72">
        <v>17337245.23</v>
      </c>
      <c r="K13" s="63">
        <f aca="true" t="shared" si="1" ref="K13:K35">J13-H13</f>
        <v>547245.2300000004</v>
      </c>
    </row>
    <row r="14" spans="1:11" ht="15">
      <c r="A14" s="46">
        <v>638</v>
      </c>
      <c r="B14" s="21" t="s">
        <v>31</v>
      </c>
      <c r="C14" s="21"/>
      <c r="D14" s="21"/>
      <c r="E14" s="21"/>
      <c r="F14" s="21"/>
      <c r="G14" s="60">
        <v>255750</v>
      </c>
      <c r="H14" s="60">
        <v>210000</v>
      </c>
      <c r="I14" s="69">
        <f t="shared" si="0"/>
        <v>-45750</v>
      </c>
      <c r="J14" s="72">
        <v>270546.29</v>
      </c>
      <c r="K14" s="63">
        <f t="shared" si="1"/>
        <v>60546.28999999998</v>
      </c>
    </row>
    <row r="15" spans="1:11" ht="15">
      <c r="A15" s="46">
        <v>922</v>
      </c>
      <c r="B15" s="51" t="s">
        <v>35</v>
      </c>
      <c r="C15" s="21"/>
      <c r="D15" s="21"/>
      <c r="E15" s="21"/>
      <c r="F15" s="21"/>
      <c r="G15" s="60"/>
      <c r="H15" s="60"/>
      <c r="I15" s="69"/>
      <c r="J15" s="72"/>
      <c r="K15" s="63"/>
    </row>
    <row r="16" spans="1:11" ht="15">
      <c r="A16" s="36" t="s">
        <v>9</v>
      </c>
      <c r="B16" s="24" t="s">
        <v>10</v>
      </c>
      <c r="C16" s="24"/>
      <c r="D16" s="24"/>
      <c r="E16" s="24"/>
      <c r="F16" s="24"/>
      <c r="G16" s="62">
        <v>4000</v>
      </c>
      <c r="H16" s="63">
        <v>500</v>
      </c>
      <c r="I16" s="69">
        <f t="shared" si="0"/>
        <v>-3500</v>
      </c>
      <c r="J16" s="72">
        <v>228.19</v>
      </c>
      <c r="K16" s="63">
        <f t="shared" si="1"/>
        <v>-271.81</v>
      </c>
    </row>
    <row r="17" spans="1:14" s="4" customFormat="1" ht="15">
      <c r="A17" s="47">
        <v>641</v>
      </c>
      <c r="B17" s="25" t="s">
        <v>11</v>
      </c>
      <c r="C17" s="25"/>
      <c r="D17" s="25"/>
      <c r="E17" s="25"/>
      <c r="F17" s="25"/>
      <c r="G17" s="64">
        <v>4000</v>
      </c>
      <c r="H17" s="65">
        <v>500</v>
      </c>
      <c r="I17" s="69">
        <f t="shared" si="0"/>
        <v>-3500</v>
      </c>
      <c r="J17" s="72">
        <v>228.19</v>
      </c>
      <c r="K17" s="63">
        <f t="shared" si="1"/>
        <v>-271.81</v>
      </c>
      <c r="L17" s="3"/>
      <c r="M17" s="3"/>
      <c r="N17" s="3"/>
    </row>
    <row r="18" spans="1:11" ht="15">
      <c r="A18" s="47"/>
      <c r="B18" s="26"/>
      <c r="C18" s="25"/>
      <c r="D18" s="25"/>
      <c r="E18" s="25"/>
      <c r="F18" s="25"/>
      <c r="G18" s="64"/>
      <c r="H18" s="65"/>
      <c r="I18" s="69"/>
      <c r="J18" s="72"/>
      <c r="K18" s="63"/>
    </row>
    <row r="19" spans="1:11" ht="15">
      <c r="A19" s="37" t="s">
        <v>12</v>
      </c>
      <c r="B19" s="27" t="s">
        <v>13</v>
      </c>
      <c r="C19" s="24"/>
      <c r="D19" s="24"/>
      <c r="E19" s="24"/>
      <c r="F19" s="24"/>
      <c r="G19" s="63">
        <v>364300</v>
      </c>
      <c r="H19" s="63">
        <v>530000</v>
      </c>
      <c r="I19" s="69">
        <f t="shared" si="0"/>
        <v>165700</v>
      </c>
      <c r="J19" s="72">
        <v>498035.78</v>
      </c>
      <c r="K19" s="63">
        <f t="shared" si="1"/>
        <v>-31964.219999999972</v>
      </c>
    </row>
    <row r="20" spans="1:11" ht="15">
      <c r="A20" s="48">
        <v>652</v>
      </c>
      <c r="B20" s="31" t="s">
        <v>14</v>
      </c>
      <c r="C20" s="32"/>
      <c r="D20" s="32"/>
      <c r="E20" s="32"/>
      <c r="F20" s="29"/>
      <c r="G20" s="66">
        <v>364300</v>
      </c>
      <c r="H20" s="66">
        <v>480000</v>
      </c>
      <c r="I20" s="69">
        <f t="shared" si="0"/>
        <v>115700</v>
      </c>
      <c r="J20" s="72"/>
      <c r="K20" s="63">
        <f t="shared" si="1"/>
        <v>-480000</v>
      </c>
    </row>
    <row r="21" spans="1:11" ht="15">
      <c r="A21" s="47"/>
      <c r="B21" s="26" t="s">
        <v>15</v>
      </c>
      <c r="C21" s="25"/>
      <c r="D21" s="25"/>
      <c r="E21" s="25"/>
      <c r="F21" s="25"/>
      <c r="G21" s="64"/>
      <c r="H21" s="65"/>
      <c r="I21" s="69"/>
      <c r="J21" s="72"/>
      <c r="K21" s="63"/>
    </row>
    <row r="22" spans="1:11" ht="15">
      <c r="A22" s="47">
        <v>922</v>
      </c>
      <c r="B22" s="26" t="s">
        <v>32</v>
      </c>
      <c r="C22" s="25"/>
      <c r="D22" s="25"/>
      <c r="E22" s="25"/>
      <c r="F22" s="25"/>
      <c r="G22" s="64"/>
      <c r="H22" s="65">
        <v>50000</v>
      </c>
      <c r="I22" s="69">
        <f t="shared" si="0"/>
        <v>50000</v>
      </c>
      <c r="J22" s="72"/>
      <c r="K22" s="63">
        <f t="shared" si="1"/>
        <v>-50000</v>
      </c>
    </row>
    <row r="23" spans="1:11" ht="15">
      <c r="A23" s="40" t="s">
        <v>16</v>
      </c>
      <c r="B23" s="38" t="s">
        <v>20</v>
      </c>
      <c r="C23" s="39"/>
      <c r="D23" s="39"/>
      <c r="E23" s="39"/>
      <c r="F23" s="39"/>
      <c r="G23" s="59">
        <v>1008750</v>
      </c>
      <c r="H23" s="59">
        <v>1359350</v>
      </c>
      <c r="I23" s="69">
        <f t="shared" si="0"/>
        <v>350600</v>
      </c>
      <c r="J23" s="72">
        <v>1078895.13</v>
      </c>
      <c r="K23" s="63">
        <f t="shared" si="1"/>
        <v>-280454.8700000001</v>
      </c>
    </row>
    <row r="24" spans="1:11" ht="15">
      <c r="A24" s="49"/>
      <c r="B24" s="43" t="s">
        <v>17</v>
      </c>
      <c r="C24" s="50"/>
      <c r="D24" s="50"/>
      <c r="E24" s="50"/>
      <c r="F24" s="50"/>
      <c r="G24" s="65"/>
      <c r="H24" s="65"/>
      <c r="I24" s="69"/>
      <c r="J24" s="72"/>
      <c r="K24" s="63"/>
    </row>
    <row r="25" spans="1:11" ht="15">
      <c r="A25" s="49">
        <v>661</v>
      </c>
      <c r="B25" s="42" t="s">
        <v>18</v>
      </c>
      <c r="C25" s="41"/>
      <c r="D25" s="41"/>
      <c r="E25" s="41"/>
      <c r="F25" s="41"/>
      <c r="G25" s="65">
        <v>579400</v>
      </c>
      <c r="H25" s="65">
        <v>990000</v>
      </c>
      <c r="I25" s="69">
        <f t="shared" si="0"/>
        <v>410600</v>
      </c>
      <c r="J25" s="72">
        <v>1060405.78</v>
      </c>
      <c r="K25" s="63">
        <f t="shared" si="1"/>
        <v>70405.78000000003</v>
      </c>
    </row>
    <row r="26" spans="1:11" ht="15">
      <c r="A26" s="49"/>
      <c r="B26" s="42" t="s">
        <v>19</v>
      </c>
      <c r="C26" s="41"/>
      <c r="D26" s="41"/>
      <c r="E26" s="41"/>
      <c r="F26" s="41"/>
      <c r="G26" s="65"/>
      <c r="H26" s="65"/>
      <c r="I26" s="69"/>
      <c r="J26" s="72"/>
      <c r="K26" s="63"/>
    </row>
    <row r="27" spans="1:11" ht="15">
      <c r="A27" s="49">
        <v>663</v>
      </c>
      <c r="B27" s="42" t="s">
        <v>21</v>
      </c>
      <c r="C27" s="41"/>
      <c r="D27" s="41"/>
      <c r="E27" s="41"/>
      <c r="F27" s="41"/>
      <c r="G27" s="65">
        <v>10000</v>
      </c>
      <c r="H27" s="65"/>
      <c r="I27" s="69">
        <f t="shared" si="0"/>
        <v>-10000</v>
      </c>
      <c r="J27" s="72">
        <v>18489.35</v>
      </c>
      <c r="K27" s="63">
        <f t="shared" si="1"/>
        <v>18489.35</v>
      </c>
    </row>
    <row r="28" spans="1:11" ht="15">
      <c r="A28" s="49">
        <v>922</v>
      </c>
      <c r="B28" s="42" t="s">
        <v>32</v>
      </c>
      <c r="C28" s="50"/>
      <c r="D28" s="50"/>
      <c r="E28" s="50"/>
      <c r="F28" s="50"/>
      <c r="G28" s="65">
        <v>419350</v>
      </c>
      <c r="H28" s="65">
        <v>369350</v>
      </c>
      <c r="I28" s="69">
        <f t="shared" si="0"/>
        <v>-50000</v>
      </c>
      <c r="J28" s="72"/>
      <c r="K28" s="63">
        <f t="shared" si="1"/>
        <v>-369350</v>
      </c>
    </row>
    <row r="29" spans="1:11" ht="15">
      <c r="A29" s="40" t="s">
        <v>24</v>
      </c>
      <c r="B29" s="38" t="s">
        <v>25</v>
      </c>
      <c r="C29" s="39"/>
      <c r="D29" s="39"/>
      <c r="E29" s="39"/>
      <c r="F29" s="39"/>
      <c r="G29" s="59">
        <v>3473625</v>
      </c>
      <c r="H29" s="59">
        <v>2893494</v>
      </c>
      <c r="I29" s="69">
        <f t="shared" si="0"/>
        <v>-580131</v>
      </c>
      <c r="J29" s="72">
        <v>2558743.56</v>
      </c>
      <c r="K29" s="63">
        <f t="shared" si="1"/>
        <v>-334750.43999999994</v>
      </c>
    </row>
    <row r="30" spans="1:11" ht="15">
      <c r="A30" s="49">
        <v>671</v>
      </c>
      <c r="B30" s="42" t="s">
        <v>26</v>
      </c>
      <c r="C30" s="41"/>
      <c r="D30" s="41"/>
      <c r="E30" s="41"/>
      <c r="F30" s="50"/>
      <c r="G30" s="65">
        <v>3473625</v>
      </c>
      <c r="H30" s="65">
        <v>2893494</v>
      </c>
      <c r="I30" s="69">
        <f t="shared" si="0"/>
        <v>-580131</v>
      </c>
      <c r="J30" s="72">
        <v>2558743.56</v>
      </c>
      <c r="K30" s="63">
        <f t="shared" si="1"/>
        <v>-334750.43999999994</v>
      </c>
    </row>
    <row r="31" spans="1:11" ht="15">
      <c r="A31" s="47"/>
      <c r="B31" s="42" t="s">
        <v>27</v>
      </c>
      <c r="C31" s="41"/>
      <c r="D31" s="41"/>
      <c r="E31" s="41"/>
      <c r="F31" s="41"/>
      <c r="G31" s="65"/>
      <c r="H31" s="65"/>
      <c r="I31" s="69"/>
      <c r="J31" s="72"/>
      <c r="K31" s="63"/>
    </row>
    <row r="32" spans="1:12" ht="15">
      <c r="A32" s="40" t="s">
        <v>28</v>
      </c>
      <c r="B32" s="38" t="s">
        <v>22</v>
      </c>
      <c r="C32" s="30"/>
      <c r="D32" s="30"/>
      <c r="E32" s="30"/>
      <c r="F32" s="30"/>
      <c r="G32" s="59">
        <v>6000</v>
      </c>
      <c r="H32" s="59">
        <v>6000</v>
      </c>
      <c r="I32" s="69">
        <f t="shared" si="0"/>
        <v>0</v>
      </c>
      <c r="J32" s="72">
        <v>4645.01</v>
      </c>
      <c r="K32" s="63">
        <f t="shared" si="1"/>
        <v>-1354.9899999999998</v>
      </c>
      <c r="L32" s="33"/>
    </row>
    <row r="33" spans="1:11" ht="15">
      <c r="A33" s="49">
        <v>721</v>
      </c>
      <c r="B33" s="42" t="s">
        <v>23</v>
      </c>
      <c r="C33" s="41"/>
      <c r="D33" s="41"/>
      <c r="E33" s="41"/>
      <c r="F33" s="41"/>
      <c r="G33" s="65">
        <v>6000</v>
      </c>
      <c r="H33" s="65">
        <v>6000</v>
      </c>
      <c r="I33" s="69">
        <f t="shared" si="0"/>
        <v>0</v>
      </c>
      <c r="J33" s="72">
        <v>4645.01</v>
      </c>
      <c r="K33" s="63">
        <f t="shared" si="1"/>
        <v>-1354.9899999999998</v>
      </c>
    </row>
    <row r="34" spans="1:11" ht="15">
      <c r="A34" s="47"/>
      <c r="B34" s="42" t="s">
        <v>34</v>
      </c>
      <c r="C34" s="41"/>
      <c r="D34" s="41"/>
      <c r="E34" s="41"/>
      <c r="F34" s="41"/>
      <c r="G34" s="65"/>
      <c r="H34" s="65"/>
      <c r="I34" s="69"/>
      <c r="J34" s="72"/>
      <c r="K34" s="63"/>
    </row>
    <row r="35" spans="1:11" ht="15">
      <c r="A35" s="23"/>
      <c r="B35" s="27"/>
      <c r="C35" s="24"/>
      <c r="D35" s="24" t="s">
        <v>6</v>
      </c>
      <c r="E35" s="24"/>
      <c r="F35" s="24"/>
      <c r="G35" s="63">
        <v>22630825</v>
      </c>
      <c r="H35" s="63">
        <v>21789344</v>
      </c>
      <c r="I35" s="69">
        <f t="shared" si="0"/>
        <v>-841481</v>
      </c>
      <c r="J35" s="72">
        <v>21748339.19</v>
      </c>
      <c r="K35" s="63">
        <f t="shared" si="1"/>
        <v>-41004.80999999866</v>
      </c>
    </row>
    <row r="36" spans="1:11" ht="15">
      <c r="A36" s="25"/>
      <c r="B36" s="26"/>
      <c r="C36" s="25"/>
      <c r="D36" s="25"/>
      <c r="E36" s="25"/>
      <c r="F36" s="41"/>
      <c r="G36" s="53"/>
      <c r="H36" s="53"/>
      <c r="I36" s="70"/>
      <c r="J36" s="73"/>
      <c r="K36" s="74"/>
    </row>
    <row r="37" spans="1:11" ht="15">
      <c r="A37" s="25"/>
      <c r="B37" s="26"/>
      <c r="C37" s="25"/>
      <c r="D37" s="25"/>
      <c r="E37" s="25"/>
      <c r="F37" s="41"/>
      <c r="G37" s="53"/>
      <c r="H37" s="53"/>
      <c r="I37" s="67"/>
      <c r="J37" s="54"/>
      <c r="K37" s="54"/>
    </row>
    <row r="38" spans="1:11" ht="15">
      <c r="A38" s="28"/>
      <c r="B38" s="31"/>
      <c r="C38" s="32"/>
      <c r="D38" s="32"/>
      <c r="E38" s="32"/>
      <c r="F38" s="32"/>
      <c r="G38" s="54"/>
      <c r="H38" s="54"/>
      <c r="I38" s="67"/>
      <c r="J38" s="71"/>
      <c r="K38" s="32"/>
    </row>
    <row r="39" spans="1:11" ht="15">
      <c r="A39" s="41"/>
      <c r="B39" s="42"/>
      <c r="C39" s="41"/>
      <c r="D39" s="41"/>
      <c r="E39" s="41"/>
      <c r="F39" s="41"/>
      <c r="G39" s="53"/>
      <c r="H39" s="41"/>
      <c r="I39" s="67"/>
      <c r="J39" s="32"/>
      <c r="K39" s="57"/>
    </row>
    <row r="40" spans="1:11" ht="15">
      <c r="A40" s="41"/>
      <c r="B40" s="42"/>
      <c r="C40" s="41"/>
      <c r="D40" s="41"/>
      <c r="E40" s="41"/>
      <c r="F40" s="41"/>
      <c r="G40" s="41"/>
      <c r="H40" s="41"/>
      <c r="I40" s="67"/>
      <c r="J40" s="57"/>
      <c r="K40" s="57"/>
    </row>
    <row r="41" spans="1:11" ht="15">
      <c r="A41" s="28"/>
      <c r="B41" s="31"/>
      <c r="C41" s="32"/>
      <c r="D41" s="32"/>
      <c r="E41" s="32"/>
      <c r="F41" s="32"/>
      <c r="G41" s="32"/>
      <c r="H41" s="32"/>
      <c r="I41" s="67"/>
      <c r="J41" s="61"/>
      <c r="K41" s="57"/>
    </row>
    <row r="42" spans="1:11" ht="15">
      <c r="A42" s="28"/>
      <c r="B42" s="31"/>
      <c r="C42" s="32"/>
      <c r="D42" s="32"/>
      <c r="E42" s="32"/>
      <c r="F42" s="32"/>
      <c r="G42" s="32"/>
      <c r="H42" s="32"/>
      <c r="I42" s="67"/>
      <c r="J42" s="61"/>
      <c r="K42" s="57"/>
    </row>
    <row r="43" spans="1:11" ht="15">
      <c r="A43" s="28"/>
      <c r="B43" s="31"/>
      <c r="C43" s="32"/>
      <c r="D43" s="32"/>
      <c r="E43" s="32"/>
      <c r="F43" s="32"/>
      <c r="G43" s="32"/>
      <c r="H43" s="32"/>
      <c r="I43" s="68"/>
      <c r="J43" s="61"/>
      <c r="K43" s="57"/>
    </row>
    <row r="44" spans="1:10" ht="15">
      <c r="A44" s="28"/>
      <c r="B44" s="31"/>
      <c r="C44" s="32"/>
      <c r="D44" s="32"/>
      <c r="E44" s="32"/>
      <c r="F44" s="32"/>
      <c r="G44" s="32"/>
      <c r="H44" s="17"/>
      <c r="I44" s="18"/>
      <c r="J44" s="5"/>
    </row>
    <row r="45" spans="1:10" ht="17.25">
      <c r="A45" s="15"/>
      <c r="B45" s="16"/>
      <c r="C45" s="17"/>
      <c r="D45" s="17"/>
      <c r="E45" s="17"/>
      <c r="F45" s="17"/>
      <c r="G45" s="17"/>
      <c r="H45" s="17"/>
      <c r="I45" s="18"/>
      <c r="J45" s="5"/>
    </row>
    <row r="46" spans="1:10" ht="17.25">
      <c r="A46" s="15"/>
      <c r="B46" s="16"/>
      <c r="C46" s="17"/>
      <c r="D46" s="17"/>
      <c r="E46" s="17"/>
      <c r="F46" s="17"/>
      <c r="G46" s="17"/>
      <c r="H46" s="17"/>
      <c r="I46" s="18"/>
      <c r="J46" s="5"/>
    </row>
    <row r="47" spans="1:10" ht="17.25">
      <c r="A47" s="15"/>
      <c r="B47" s="16"/>
      <c r="C47" s="17"/>
      <c r="D47" s="17"/>
      <c r="E47" s="17"/>
      <c r="F47" s="17"/>
      <c r="G47" s="17"/>
      <c r="H47" s="17"/>
      <c r="I47" s="18"/>
      <c r="J47" s="5"/>
    </row>
    <row r="48" spans="1:10" ht="17.25">
      <c r="A48" s="15"/>
      <c r="B48" s="16"/>
      <c r="C48" s="17"/>
      <c r="D48" s="17"/>
      <c r="E48" s="20"/>
      <c r="F48" s="17"/>
      <c r="G48" s="17"/>
      <c r="H48" s="17"/>
      <c r="I48" s="18"/>
      <c r="J48" s="5"/>
    </row>
    <row r="49" spans="1:10" ht="17.25">
      <c r="A49" s="15"/>
      <c r="B49" s="16"/>
      <c r="C49" s="17"/>
      <c r="D49" s="17"/>
      <c r="E49" s="17"/>
      <c r="F49" s="17"/>
      <c r="G49" s="17"/>
      <c r="H49" s="17"/>
      <c r="I49" s="18"/>
      <c r="J49" s="5"/>
    </row>
    <row r="50" spans="1:10" ht="17.25">
      <c r="A50" s="15"/>
      <c r="B50" s="16"/>
      <c r="C50" s="17"/>
      <c r="D50" s="17"/>
      <c r="E50" s="17"/>
      <c r="F50" s="17"/>
      <c r="G50" s="17"/>
      <c r="H50" s="17"/>
      <c r="I50" s="18"/>
      <c r="J50" s="5"/>
    </row>
    <row r="51" spans="1:10" ht="17.25">
      <c r="A51" s="15"/>
      <c r="B51" s="16"/>
      <c r="C51" s="17"/>
      <c r="D51" s="17"/>
      <c r="E51" s="17"/>
      <c r="F51" s="17"/>
      <c r="G51" s="17"/>
      <c r="H51" s="17"/>
      <c r="I51" s="18"/>
      <c r="J51" s="5"/>
    </row>
    <row r="52" spans="1:10" ht="17.25">
      <c r="A52" s="15"/>
      <c r="B52" s="16"/>
      <c r="C52" s="17"/>
      <c r="D52" s="17"/>
      <c r="E52" s="17"/>
      <c r="F52" s="17"/>
      <c r="G52" s="17"/>
      <c r="H52" s="17"/>
      <c r="I52" s="18"/>
      <c r="J52" s="5"/>
    </row>
    <row r="53" spans="1:10" ht="17.25">
      <c r="A53" s="15"/>
      <c r="B53" s="16"/>
      <c r="C53" s="17"/>
      <c r="D53" s="17"/>
      <c r="E53" s="17"/>
      <c r="F53" s="17"/>
      <c r="G53" s="17"/>
      <c r="H53" s="17"/>
      <c r="I53" s="18"/>
      <c r="J53" s="5"/>
    </row>
    <row r="54" spans="1:9" ht="15">
      <c r="A54" s="8"/>
      <c r="B54" s="9"/>
      <c r="C54" s="10"/>
      <c r="D54" s="10"/>
      <c r="E54" s="10"/>
      <c r="F54" s="10"/>
      <c r="G54" s="10"/>
      <c r="H54" s="10"/>
      <c r="I54" s="6"/>
    </row>
    <row r="55" spans="1:9" ht="15">
      <c r="A55" s="8"/>
      <c r="B55" s="9"/>
      <c r="C55" s="10"/>
      <c r="D55" s="10"/>
      <c r="E55" s="10"/>
      <c r="F55" s="10"/>
      <c r="G55" s="10"/>
      <c r="H55" s="10"/>
      <c r="I55" s="7"/>
    </row>
    <row r="56" spans="1:9" ht="15">
      <c r="A56" s="8"/>
      <c r="B56" s="9"/>
      <c r="C56" s="10"/>
      <c r="D56" s="10"/>
      <c r="E56" s="10"/>
      <c r="F56" s="10"/>
      <c r="G56" s="10"/>
      <c r="H56" s="10"/>
      <c r="I56" s="6"/>
    </row>
    <row r="57" spans="1:9" ht="17.25">
      <c r="A57" s="15" t="s">
        <v>4</v>
      </c>
      <c r="B57" s="16"/>
      <c r="C57" s="17"/>
      <c r="D57" s="17"/>
      <c r="E57" s="17"/>
      <c r="F57" s="17"/>
      <c r="G57" s="17"/>
      <c r="H57" s="17"/>
      <c r="I57" s="19"/>
    </row>
    <row r="58" spans="1:9" ht="15">
      <c r="A58" s="8"/>
      <c r="B58" s="8"/>
      <c r="C58" s="8"/>
      <c r="D58" s="8"/>
      <c r="E58" s="8"/>
      <c r="F58" s="8"/>
      <c r="G58" s="8"/>
      <c r="H58" s="8"/>
      <c r="I58" s="14"/>
    </row>
    <row r="59" spans="1:9" ht="15">
      <c r="A59" s="8"/>
      <c r="B59" s="8"/>
      <c r="C59" s="11"/>
      <c r="D59" s="8"/>
      <c r="E59" s="8"/>
      <c r="F59" s="8"/>
      <c r="G59" s="8"/>
      <c r="H59" s="8"/>
      <c r="I59" s="12"/>
    </row>
    <row r="60" spans="6:10" ht="15">
      <c r="F60" s="13"/>
      <c r="I60" s="5"/>
      <c r="J60" s="5"/>
    </row>
    <row r="63" ht="15">
      <c r="A63" s="1" t="s">
        <v>5</v>
      </c>
    </row>
  </sheetData>
  <sheetProtection selectLockedCells="1"/>
  <printOptions/>
  <pageMargins left="0.7480314960629921" right="0.7480314960629921" top="0.7874015748031497" bottom="0.98425196850393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RH-TDU</dc:creator>
  <cp:keywords/>
  <dc:description/>
  <cp:lastModifiedBy>Admin</cp:lastModifiedBy>
  <cp:lastPrinted>2023-03-02T07:59:45Z</cp:lastPrinted>
  <dcterms:created xsi:type="dcterms:W3CDTF">2007-02-02T11:30:42Z</dcterms:created>
  <dcterms:modified xsi:type="dcterms:W3CDTF">2023-03-06T08:35:23Z</dcterms:modified>
  <cp:category/>
  <cp:version/>
  <cp:contentType/>
  <cp:contentStatus/>
</cp:coreProperties>
</file>