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Županijsko - leon\Popis - lozinke\"/>
    </mc:Choice>
  </mc:AlternateContent>
  <xr:revisionPtr revIDLastSave="0" documentId="13_ncr:1_{E6D51578-D17D-4FE7-81B7-CD0C32546639}" xr6:coauthVersionLast="45" xr6:coauthVersionMax="47" xr10:uidLastSave="{00000000-0000-0000-0000-000000000000}"/>
  <bookViews>
    <workbookView xWindow="-110" yWindow="-110" windowWidth="19420" windowHeight="10420" xr2:uid="{4F2920AC-429F-CD4D-8849-851C90FF8ECA}"/>
  </bookViews>
  <sheets>
    <sheet name="86. GRADITELJSTV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2" i="1"/>
  <c r="G19" i="1"/>
  <c r="G18" i="1"/>
  <c r="G16" i="1"/>
  <c r="G11" i="1"/>
  <c r="G9" i="1"/>
  <c r="G6" i="1"/>
  <c r="G5" i="1"/>
  <c r="G10" i="1"/>
  <c r="G14" i="1"/>
  <c r="G15" i="1"/>
  <c r="G13" i="1"/>
  <c r="G17" i="1"/>
  <c r="G8" i="1"/>
  <c r="G7" i="1"/>
  <c r="H6" i="1" l="1"/>
  <c r="H17" i="1"/>
  <c r="H15" i="1"/>
  <c r="H16" i="1"/>
  <c r="H18" i="1"/>
  <c r="H14" i="1"/>
  <c r="H19" i="1"/>
  <c r="H9" i="1"/>
  <c r="H7" i="1"/>
  <c r="H10" i="1"/>
  <c r="H12" i="1"/>
  <c r="H13" i="1"/>
  <c r="H11" i="1"/>
  <c r="H8" i="1"/>
  <c r="H5" i="1"/>
  <c r="H4" i="1"/>
</calcChain>
</file>

<file path=xl/sharedStrings.xml><?xml version="1.0" encoding="utf-8"?>
<sst xmlns="http://schemas.openxmlformats.org/spreadsheetml/2006/main" count="41" uniqueCount="25">
  <si>
    <t>Zaporka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</si>
  <si>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</si>
  <si>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</si>
  <si>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</si>
  <si>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</si>
  <si>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</si>
  <si>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</si>
  <si>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</si>
  <si>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GOSPODAR</t>
  </si>
  <si>
    <t>2021./2022.</t>
  </si>
  <si>
    <t>GANDALF</t>
  </si>
  <si>
    <t>GRAB</t>
  </si>
  <si>
    <t>GIPS</t>
  </si>
  <si>
    <t>GRIVA</t>
  </si>
  <si>
    <t>GROŽĐE</t>
  </si>
  <si>
    <t>GUMICA</t>
  </si>
  <si>
    <t>GROM</t>
  </si>
  <si>
    <t>GOLUB</t>
  </si>
  <si>
    <t>GRAH</t>
  </si>
  <si>
    <t>GOST</t>
  </si>
  <si>
    <t>GLAVA</t>
  </si>
  <si>
    <t>GMAZ</t>
  </si>
  <si>
    <t>GRADITELJSTVO</t>
  </si>
  <si>
    <t>GLUMAC</t>
  </si>
  <si>
    <t>GLISTA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</si>
</sst>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FC2A-5C33-D44F-8320-B7DD5F293037}">
  <dimension ref="A1:U996"/>
  <sheetViews>
    <sheetView tabSelected="1" workbookViewId="0">
      <selection sqref="A1:H1"/>
    </sheetView>
  </sheetViews>
  <sheetFormatPr defaultColWidth="14.453125" defaultRowHeight="15" customHeight="1" x14ac:dyDescent="0.35"/>
  <cols>
    <col min="1" max="1" width="14.1796875" customWidth="1"/>
    <col min="2" max="2" width="15" bestFit="1" customWidth="1"/>
    <col min="3" max="3" width="11.6328125" customWidth="1"/>
    <col min="4" max="4" width="13.36328125" customWidth="1"/>
    <col min="5" max="7" width="11.6328125" customWidth="1"/>
    <col min="8" max="8" width="15" customWidth="1"/>
    <col min="9" max="21" width="8.81640625" customWidth="1"/>
  </cols>
  <sheetData>
    <row r="1" spans="1:21" ht="14.5" x14ac:dyDescent="0.35">
      <c r="A1" s="4" t="s">
        <v>22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5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5" x14ac:dyDescent="0.35">
      <c r="A4" s="5" t="s">
        <v>24</v>
      </c>
      <c r="B4" s="6" t="s">
        <v>9</v>
      </c>
      <c r="C4" s="6">
        <v>86</v>
      </c>
      <c r="D4" s="6">
        <v>28</v>
      </c>
      <c r="E4" s="6">
        <v>40</v>
      </c>
      <c r="F4" s="6">
        <v>10</v>
      </c>
      <c r="G4" s="6">
        <f>SUM(D4:F4)</f>
        <v>78</v>
      </c>
      <c r="H4" s="6">
        <f>RANK(G4,$G$4:$G$19,0)</f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5" x14ac:dyDescent="0.35">
      <c r="A5" s="5" t="s">
        <v>16</v>
      </c>
      <c r="B5" s="6" t="s">
        <v>9</v>
      </c>
      <c r="C5" s="6">
        <v>86</v>
      </c>
      <c r="D5" s="6">
        <v>39</v>
      </c>
      <c r="E5" s="6">
        <v>30</v>
      </c>
      <c r="F5" s="6">
        <v>8</v>
      </c>
      <c r="G5" s="6">
        <f>SUM(D5:F5)</f>
        <v>77</v>
      </c>
      <c r="H5" s="6">
        <f>RANK(G5,$G$4:$G$19,0)</f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5" x14ac:dyDescent="0.35">
      <c r="A6" s="5" t="s">
        <v>17</v>
      </c>
      <c r="B6" s="6" t="s">
        <v>9</v>
      </c>
      <c r="C6" s="6">
        <v>86</v>
      </c>
      <c r="D6" s="6">
        <v>38</v>
      </c>
      <c r="E6" s="6">
        <v>31</v>
      </c>
      <c r="F6" s="6">
        <v>7</v>
      </c>
      <c r="G6" s="6">
        <f>SUM(D6:F6)</f>
        <v>76</v>
      </c>
      <c r="H6" s="6">
        <f>RANK(G6,$G$4:$G$19,0)</f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5" x14ac:dyDescent="0.35">
      <c r="A7" s="5" t="s">
        <v>8</v>
      </c>
      <c r="B7" s="6" t="s">
        <v>9</v>
      </c>
      <c r="C7" s="6">
        <v>86</v>
      </c>
      <c r="D7" s="6">
        <v>29</v>
      </c>
      <c r="E7" s="6">
        <v>38</v>
      </c>
      <c r="F7" s="6">
        <v>6</v>
      </c>
      <c r="G7" s="6">
        <f>SUM(D7:F7)</f>
        <v>73</v>
      </c>
      <c r="H7" s="6">
        <f>RANK(G7,$G$4:$G$19,0)</f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5" x14ac:dyDescent="0.35">
      <c r="A8" s="5" t="s">
        <v>10</v>
      </c>
      <c r="B8" s="6" t="s">
        <v>9</v>
      </c>
      <c r="C8" s="6">
        <v>86</v>
      </c>
      <c r="D8" s="6">
        <v>24</v>
      </c>
      <c r="E8" s="6">
        <v>41</v>
      </c>
      <c r="F8" s="6">
        <v>8</v>
      </c>
      <c r="G8" s="6">
        <f>SUM(D8:F8)</f>
        <v>73</v>
      </c>
      <c r="H8" s="6">
        <f>RANK(G8,$G$4:$G$19,0)</f>
        <v>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5" x14ac:dyDescent="0.35">
      <c r="A9" s="5" t="s">
        <v>18</v>
      </c>
      <c r="B9" s="6" t="s">
        <v>9</v>
      </c>
      <c r="C9" s="6">
        <v>86</v>
      </c>
      <c r="D9" s="6">
        <v>23</v>
      </c>
      <c r="E9" s="6">
        <v>39</v>
      </c>
      <c r="F9" s="6">
        <v>9</v>
      </c>
      <c r="G9" s="6">
        <f>SUM(D9:F9)</f>
        <v>71</v>
      </c>
      <c r="H9" s="6">
        <f>RANK(G9,$G$4:$G$19,0)</f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5" x14ac:dyDescent="0.35">
      <c r="A10" s="5" t="s">
        <v>15</v>
      </c>
      <c r="B10" s="6" t="s">
        <v>9</v>
      </c>
      <c r="C10" s="6">
        <v>86</v>
      </c>
      <c r="D10" s="6">
        <v>23</v>
      </c>
      <c r="E10" s="6">
        <v>39</v>
      </c>
      <c r="F10" s="6">
        <v>8</v>
      </c>
      <c r="G10" s="6">
        <f>SUM(D10:F10)</f>
        <v>70</v>
      </c>
      <c r="H10" s="6">
        <f>RANK(G10,$G$4:$G$19,0)</f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5" x14ac:dyDescent="0.35">
      <c r="A11" s="5" t="s">
        <v>19</v>
      </c>
      <c r="B11" s="6" t="s">
        <v>9</v>
      </c>
      <c r="C11" s="6">
        <v>86</v>
      </c>
      <c r="D11" s="6">
        <v>29</v>
      </c>
      <c r="E11" s="6">
        <v>31</v>
      </c>
      <c r="F11" s="6">
        <v>9</v>
      </c>
      <c r="G11" s="6">
        <f>SUM(D11:F11)</f>
        <v>69</v>
      </c>
      <c r="H11" s="6">
        <f>RANK(G11,$G$4:$G$19,0)</f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5" x14ac:dyDescent="0.35">
      <c r="A12" s="5" t="s">
        <v>23</v>
      </c>
      <c r="B12" s="6" t="s">
        <v>9</v>
      </c>
      <c r="C12" s="6">
        <v>86</v>
      </c>
      <c r="D12" s="6">
        <v>23</v>
      </c>
      <c r="E12" s="6">
        <v>38</v>
      </c>
      <c r="F12" s="6">
        <v>6</v>
      </c>
      <c r="G12" s="6">
        <f>SUM(D12:F12)</f>
        <v>67</v>
      </c>
      <c r="H12" s="6">
        <f>RANK(G12,$G$4:$G$19,0)</f>
        <v>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5" x14ac:dyDescent="0.35">
      <c r="A13" s="5" t="s">
        <v>12</v>
      </c>
      <c r="B13" s="6" t="s">
        <v>9</v>
      </c>
      <c r="C13" s="6">
        <v>86</v>
      </c>
      <c r="D13" s="6">
        <v>17</v>
      </c>
      <c r="E13" s="6">
        <v>40</v>
      </c>
      <c r="F13" s="6">
        <v>9</v>
      </c>
      <c r="G13" s="6">
        <f>SUM(D13:F13)</f>
        <v>66</v>
      </c>
      <c r="H13" s="6">
        <f>RANK(G13,$G$4:$G$19,0)</f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5" x14ac:dyDescent="0.35">
      <c r="A14" s="5" t="s">
        <v>14</v>
      </c>
      <c r="B14" s="6" t="s">
        <v>9</v>
      </c>
      <c r="C14" s="6">
        <v>86</v>
      </c>
      <c r="D14" s="6">
        <v>25</v>
      </c>
      <c r="E14" s="6">
        <v>33</v>
      </c>
      <c r="F14" s="6">
        <v>8</v>
      </c>
      <c r="G14" s="6">
        <f>SUM(D14:F14)</f>
        <v>66</v>
      </c>
      <c r="H14" s="6">
        <f>RANK(G14,$G$4:$G$19,0)</f>
        <v>10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5" x14ac:dyDescent="0.35">
      <c r="A15" s="5" t="s">
        <v>13</v>
      </c>
      <c r="B15" s="6" t="s">
        <v>9</v>
      </c>
      <c r="C15" s="6">
        <v>86</v>
      </c>
      <c r="D15" s="6">
        <v>18</v>
      </c>
      <c r="E15" s="6">
        <v>39</v>
      </c>
      <c r="F15" s="6">
        <v>8</v>
      </c>
      <c r="G15" s="6">
        <f>SUM(D15:F15)</f>
        <v>65</v>
      </c>
      <c r="H15" s="6">
        <f>RANK(G15,$G$4:$G$19,0)</f>
        <v>12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5" x14ac:dyDescent="0.35">
      <c r="A16" s="5" t="s">
        <v>20</v>
      </c>
      <c r="B16" s="6" t="s">
        <v>9</v>
      </c>
      <c r="C16" s="6">
        <v>86</v>
      </c>
      <c r="D16" s="6">
        <v>27</v>
      </c>
      <c r="E16" s="6">
        <v>28</v>
      </c>
      <c r="F16" s="6">
        <v>8</v>
      </c>
      <c r="G16" s="6">
        <f>SUM(D16:F16)</f>
        <v>63</v>
      </c>
      <c r="H16" s="6">
        <f>RANK(G16,$G$4:$G$19,0)</f>
        <v>13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5" x14ac:dyDescent="0.35">
      <c r="A17" s="5" t="s">
        <v>11</v>
      </c>
      <c r="B17" s="6" t="s">
        <v>9</v>
      </c>
      <c r="C17" s="6">
        <v>86</v>
      </c>
      <c r="D17" s="6">
        <v>15</v>
      </c>
      <c r="E17" s="6">
        <v>34</v>
      </c>
      <c r="F17" s="6">
        <v>9</v>
      </c>
      <c r="G17" s="6">
        <f>SUM(D17:F17)</f>
        <v>58</v>
      </c>
      <c r="H17" s="6">
        <f>RANK(G17,$G$4:$G$19,0)</f>
        <v>14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35">
      <c r="A18" s="5" t="s">
        <v>21</v>
      </c>
      <c r="B18" s="6" t="s">
        <v>9</v>
      </c>
      <c r="C18" s="6">
        <v>86</v>
      </c>
      <c r="D18" s="6">
        <v>11</v>
      </c>
      <c r="E18" s="6">
        <v>35</v>
      </c>
      <c r="F18" s="6">
        <v>7</v>
      </c>
      <c r="G18" s="6">
        <f>SUM(D18:F18)</f>
        <v>53</v>
      </c>
      <c r="H18" s="6">
        <f>RANK(G18,$G$4:$G$19,0)</f>
        <v>15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35">
      <c r="A19" s="5" t="s">
        <v>22</v>
      </c>
      <c r="B19" s="6" t="s">
        <v>9</v>
      </c>
      <c r="C19" s="6">
        <v>86</v>
      </c>
      <c r="D19" s="6">
        <v>19</v>
      </c>
      <c r="E19" s="6">
        <v>28</v>
      </c>
      <c r="F19" s="6">
        <v>6</v>
      </c>
      <c r="G19" s="6">
        <f>SUM(D19:F19)</f>
        <v>53</v>
      </c>
      <c r="H19" s="6">
        <f>RANK(G19,$G$4:$G$19,0)</f>
        <v>15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</sheetData>
  <sortState xmlns:xlrd2="http://schemas.microsoft.com/office/spreadsheetml/2017/richdata2" ref="A4:H19">
    <sortCondition ref="H4:H19"/>
  </sortState>
  <mergeCells count="1">
    <mergeCell ref="A1:H1"/>
  </mergeCells>
  <dataValidations count="2">
    <dataValidation type="decimal" allowBlank="1" showErrorMessage="1" sqref="G4:G19" xr:uid="{48887783-0DC4-A34B-A52B-5823FFC52209}">
      <formula1>0</formula1>
      <formula2>1555</formula2>
    </dataValidation>
    <dataValidation type="decimal" allowBlank="1" showErrorMessage="1" sqref="C4:C19" xr:uid="{F92A1831-35AA-4E4A-8BB3-276F29411A34}">
      <formula1>1</formula1>
      <formula2>2000</formula2>
    </dataValidation>
  </dataValidation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86. GRADITELJSTVO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Jelena</cp:lastModifiedBy>
  <dcterms:created xsi:type="dcterms:W3CDTF">2022-03-04T16:12:56Z</dcterms:created>
  <dcterms:modified xsi:type="dcterms:W3CDTF">2022-03-04T18:50:13Z</dcterms:modified>
</cp:coreProperties>
</file>